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asaikali\Desktop\"/>
    </mc:Choice>
  </mc:AlternateContent>
  <xr:revisionPtr revIDLastSave="0" documentId="13_ncr:1_{FCC8E3E6-C8C8-49D7-A1E9-FE26574D7C03}"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1" l="1"/>
</calcChain>
</file>

<file path=xl/sharedStrings.xml><?xml version="1.0" encoding="utf-8"?>
<sst xmlns="http://schemas.openxmlformats.org/spreadsheetml/2006/main" count="87" uniqueCount="83">
  <si>
    <t>Fund</t>
  </si>
  <si>
    <t>MER (%)</t>
  </si>
  <si>
    <t>TER (%)</t>
  </si>
  <si>
    <t>HXT</t>
  </si>
  <si>
    <t>BMO S&amp;P/TSX Capped Composite Index ETF</t>
  </si>
  <si>
    <t>ZCN</t>
  </si>
  <si>
    <t>BMO Low Volatility Canadian Equity ETF</t>
  </si>
  <si>
    <t>ZLB</t>
  </si>
  <si>
    <t>Vanguard FTSE Canada Index ETF</t>
  </si>
  <si>
    <t>VCE</t>
  </si>
  <si>
    <t>PXC</t>
  </si>
  <si>
    <t>XIC</t>
  </si>
  <si>
    <t>Horizons S&amp;P/TSX 60 Index ETF</t>
  </si>
  <si>
    <t>Price ($)</t>
  </si>
  <si>
    <t>iShares Core S&amp;P/TSX Capped Composite Index ETF</t>
  </si>
  <si>
    <t>WXM</t>
  </si>
  <si>
    <t>VCN</t>
  </si>
  <si>
    <t>iShares S&amp;P/TSX 60 Index ETF</t>
  </si>
  <si>
    <t>XIU</t>
  </si>
  <si>
    <t>Vanguard FTSE Canada All Cap Index ETF</t>
  </si>
  <si>
    <t>No. of holdings</t>
  </si>
  <si>
    <t>One-year</t>
  </si>
  <si>
    <t>Three-year</t>
  </si>
  <si>
    <t>Five-year</t>
  </si>
  <si>
    <t>Top sector weightings (%)</t>
  </si>
  <si>
    <t>Launch date (mm/dd/yyyy)</t>
  </si>
  <si>
    <t>Ticker (TSX)</t>
  </si>
  <si>
    <t>Invesco FTSE RAFI Canadian Index ETF</t>
  </si>
  <si>
    <t>TD Canadian Equity Index ETF</t>
  </si>
  <si>
    <t>TTP</t>
  </si>
  <si>
    <t>CI Morningstar Canada Momentum Index ETF</t>
  </si>
  <si>
    <t>Yield (%)</t>
  </si>
  <si>
    <t>Total returns to Jan. 31 (%)</t>
  </si>
  <si>
    <t>Assets ($ Mil.)</t>
  </si>
  <si>
    <t>The 2023 Globe and Mail ETF Buyer's Guide, Vol. 1: Canadian equity funds</t>
  </si>
  <si>
    <t>Manulife Multifactor Cdn Large Cap Index ETF</t>
  </si>
  <si>
    <t>MCLC</t>
  </si>
  <si>
    <t>Source: Rob Carrick; Globeinvestor.com, TMX Money, ETF company websites and Fund Facts documents</t>
  </si>
  <si>
    <t>Financials 34</t>
  </si>
  <si>
    <t>Energy 15</t>
  </si>
  <si>
    <t>Industrials 12</t>
  </si>
  <si>
    <t>Beta</t>
  </si>
  <si>
    <t>Financials 20</t>
  </si>
  <si>
    <t>Utilities 16</t>
  </si>
  <si>
    <t>Cons staples 15</t>
  </si>
  <si>
    <t>50-day average volume</t>
  </si>
  <si>
    <t>Energy 19</t>
  </si>
  <si>
    <t>Cons services 19</t>
  </si>
  <si>
    <t>Financials 17</t>
  </si>
  <si>
    <t>Financials 35</t>
  </si>
  <si>
    <t>Energy 18</t>
  </si>
  <si>
    <t>Industrials 11</t>
  </si>
  <si>
    <t>n/a</t>
  </si>
  <si>
    <t>Financials 42</t>
  </si>
  <si>
    <t>Energy 21</t>
  </si>
  <si>
    <t>Materials 9.5</t>
  </si>
  <si>
    <t>Financials 31.5</t>
  </si>
  <si>
    <t>Energy 17</t>
  </si>
  <si>
    <t>Industrials 13</t>
  </si>
  <si>
    <t>Financials 36</t>
  </si>
  <si>
    <t>Energy 17.5</t>
  </si>
  <si>
    <t>Financials 32</t>
  </si>
  <si>
    <t>Materials 14</t>
  </si>
  <si>
    <t>Cons discr 5.5</t>
  </si>
  <si>
    <t xml:space="preserve">Materials 13 </t>
  </si>
  <si>
    <t>Financials 39.5</t>
  </si>
  <si>
    <t>Energy 18.5</t>
  </si>
  <si>
    <t>Materials 10</t>
  </si>
  <si>
    <t>Financials 33</t>
  </si>
  <si>
    <t>Materials 11.5</t>
  </si>
  <si>
    <t>Financials 31</t>
  </si>
  <si>
    <t>Market data as of Feb. 13</t>
  </si>
  <si>
    <r>
      <t xml:space="preserve">Rob Carrick's comments: </t>
    </r>
    <r>
      <rPr>
        <i/>
        <sz val="11"/>
        <rFont val="Calibri"/>
        <family val="2"/>
        <scheme val="minor"/>
      </rPr>
      <t>How's your stock picking working out? What about your Canadian equity mutual funds? ZCN, with its ultralow MER, is the perfect benchmark. If you can't beat the benchmark, buy it.</t>
    </r>
  </si>
  <si>
    <t xml:space="preserve">The harsh market conditions of the past year seem an ideal test for the strategy of holding a portfolio of stocks that zig and zag in a less extreme way than the broader market. Some low-volatilty ETFs struggled, but ZLB aced the test. Also check out the iShares MSCI Min Vol Canada Index ETF (XMV-T).  Note the three-year returns for ZLB - they're a reminder that low-volatility funds can underperform at times when stocks are surging. </t>
  </si>
  <si>
    <t>Momentum investing means focusing on stocks with improving financials that have outperformed recently. WXM surpassed the S&amp;P/TSX Composite Index in the up and down markets of the five years to Jan. 31, which is impressive. Kudos to the builders of the index WXM tracks, and two warnings to investors: don't expect permanent outperformance from WXM, and mind the hefty costs as reflected through the combined MER and TER.</t>
  </si>
  <si>
    <t>Horizons has built a popular franchise in total return ETFs such as HXT, in which the unit price rises and falls by an amount reflecting both share price changes and dividends. No cash dividends are paid out, which offers a tax benefit in that gains are taxed as capital gains in non-registered accounts. Derivatives are used to produce the return of the S&amp;P/TSX 60 Index of big blue chips. While this strategy may sound exotic, it has produced reliable results for 12 years. The MER has increased from 0.04 per cent last year because Horizons has phased out a longstanding rebate.</t>
  </si>
  <si>
    <t>PXC's strategy of screening the market for stocks that are undervalued has been a winner over the past few years, though it has underperformed at times over the longer term. Not a lot of love from investors for this ETF, despite its recent success.</t>
  </si>
  <si>
    <t>XIC has been around for 22 years, which makes it a rarity in an ETF industry in which a five-year track record is a big deal. The low fee has helped produce an annualized total return since inception of 7 per cent, which seems reasonable as a target for the next 22 years.</t>
  </si>
  <si>
    <t xml:space="preserve">Favoured by institutional investors who want to trade in and out of the Canadian stock market and don't mind paying a modestly inflated MER in exchange for  liquidity that blows all competitors on this list out of the water. Tracks the S&amp;P/TSX 60 Index of big blue chips, so it's less diversified than XIC. </t>
  </si>
  <si>
    <t>This newcomer to the guide produced an outstanding one-year return in a tough market using a strategy that screens stocks for factors such as lower relative price and higher profitability.  The loss for calendar 2022 was 0.09 per cent, compared toa decline of 5.9 per cent for the S&amp;P/TSX composite. One to keep an eye on.</t>
  </si>
  <si>
    <t>A cheap, plain vanilla index-trader, which is a compliment. Tracks the Solactive Canada Broad Market Index, which produces comparable returns to the more widely-followed S&amp;P/TSX Composite.</t>
  </si>
  <si>
    <t xml:space="preserve">Similar to HXT and XIU in holding a comparatively small portfolio of big blue-chip stocks. Tracks the FTSE Canada Domestic Index, which enlarges the already considerable financials weighting in other indexes. Strong returns highlight how the focus on big companies can at times deliver better performance than more diversified funds. </t>
  </si>
  <si>
    <t xml:space="preserve">Another example of how cheap the cost of investing in the Canadian stock market through ETFs has become. The all-cap approach means that smaller companies are worked into the portfolio along with all your usual suspects, such as big banks, railroads and energy giants.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</si>
</sst>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Calibri"/>
      <family val="2"/>
      <scheme val="minor"/>
    </font>
    <font>
      <sz val="11"/>
      <name val="Calibri"/>
      <family val="2"/>
      <scheme val="minor"/>
    </font>
    <font>
      <b/>
      <sz val="11"/>
      <name val="Calibri"/>
      <family val="2"/>
      <scheme val="minor"/>
    </font>
    <font>
      <b/>
      <sz val="28"/>
      <name val="Calibri"/>
      <family val="2"/>
      <scheme val="minor"/>
    </font>
    <font>
      <sz val="10"/>
      <name val="Calibri"/>
      <family val="2"/>
      <scheme val="minor"/>
    </font>
    <font>
      <i/>
      <sz val="11"/>
      <name val="Calibri"/>
      <family val="2"/>
      <scheme val="minor"/>
    </font>
    <font>
      <b/>
      <i/>
      <sz val="1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horizontal="center"/>
    </xf>
    <xf numFmtId="0" fontId="3" fillId="2" borderId="0" xfId="0" applyFont="1" applyFill="1"/>
    <xf numFmtId="0" fontId="3"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4" fillId="2" borderId="0" xfId="0" applyFont="1" applyFill="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2" fillId="0" borderId="0" xfId="0" applyFont="1"/>
    <xf numFmtId="3" fontId="1" fillId="0" borderId="0" xfId="0" applyNumberFormat="1" applyFont="1" applyAlignment="1">
      <alignment horizontal="center"/>
    </xf>
    <xf numFmtId="2" fontId="1" fillId="0" borderId="0" xfId="0" applyNumberFormat="1" applyFont="1" applyAlignment="1">
      <alignment horizontal="center"/>
    </xf>
    <xf numFmtId="14" fontId="1" fillId="0" borderId="0" xfId="0" applyNumberFormat="1" applyFont="1" applyAlignment="1">
      <alignment horizontal="center"/>
    </xf>
    <xf numFmtId="165" fontId="1" fillId="0" borderId="0" xfId="0" applyNumberFormat="1" applyFont="1" applyAlignment="1">
      <alignment horizontal="center"/>
    </xf>
    <xf numFmtId="0" fontId="1" fillId="0" borderId="0" xfId="0" applyFont="1" applyAlignment="1">
      <alignment horizontal="left" wrapText="1"/>
    </xf>
    <xf numFmtId="0" fontId="5" fillId="0" borderId="0" xfId="0" applyFont="1"/>
    <xf numFmtId="0" fontId="1" fillId="0" borderId="0" xfId="0" applyFont="1" applyAlignment="1">
      <alignment horizontal="left"/>
    </xf>
    <xf numFmtId="0" fontId="2" fillId="3" borderId="0" xfId="0" applyFont="1" applyFill="1"/>
    <xf numFmtId="0" fontId="1" fillId="3" borderId="0" xfId="0" applyFont="1" applyFill="1" applyAlignment="1">
      <alignment horizontal="center"/>
    </xf>
    <xf numFmtId="3" fontId="1" fillId="3" borderId="0" xfId="0" applyNumberFormat="1" applyFont="1" applyFill="1" applyAlignment="1">
      <alignment horizontal="center"/>
    </xf>
    <xf numFmtId="14" fontId="1" fillId="3" borderId="0" xfId="0" applyNumberFormat="1" applyFont="1" applyFill="1" applyAlignment="1">
      <alignment horizontal="center"/>
    </xf>
    <xf numFmtId="0" fontId="1" fillId="3" borderId="0" xfId="0" applyFont="1" applyFill="1"/>
    <xf numFmtId="2" fontId="1" fillId="3" borderId="0" xfId="0" applyNumberFormat="1" applyFont="1" applyFill="1" applyAlignment="1">
      <alignment horizontal="center"/>
    </xf>
    <xf numFmtId="164" fontId="1" fillId="3" borderId="0" xfId="0" applyNumberFormat="1" applyFont="1" applyFill="1" applyAlignment="1">
      <alignment horizontal="center"/>
    </xf>
    <xf numFmtId="0" fontId="2" fillId="3" borderId="0" xfId="0" applyFont="1" applyFill="1" applyAlignment="1">
      <alignment horizontal="left"/>
    </xf>
    <xf numFmtId="0" fontId="5" fillId="3" borderId="0" xfId="0" applyFont="1" applyFill="1" applyAlignment="1">
      <alignment horizontal="left" wrapText="1"/>
    </xf>
    <xf numFmtId="0" fontId="1" fillId="3" borderId="0" xfId="0" applyFont="1" applyFill="1" applyAlignment="1">
      <alignment horizontal="center" wrapText="1"/>
    </xf>
    <xf numFmtId="14" fontId="1" fillId="3" borderId="0" xfId="0" applyNumberFormat="1" applyFont="1" applyFill="1" applyAlignment="1">
      <alignment horizontal="center" wrapText="1"/>
    </xf>
    <xf numFmtId="0" fontId="2" fillId="0" borderId="0" xfId="0" applyFont="1" applyFill="1"/>
    <xf numFmtId="0" fontId="1" fillId="0" borderId="0" xfId="0" applyFont="1" applyFill="1"/>
    <xf numFmtId="0" fontId="1" fillId="0" borderId="0" xfId="0" applyFont="1" applyFill="1" applyAlignment="1">
      <alignment horizontal="center"/>
    </xf>
    <xf numFmtId="3" fontId="1" fillId="0" borderId="0" xfId="0" applyNumberFormat="1" applyFont="1" applyFill="1" applyAlignment="1">
      <alignment horizontal="center"/>
    </xf>
    <xf numFmtId="14" fontId="1" fillId="0" borderId="0" xfId="0" applyNumberFormat="1" applyFont="1" applyFill="1" applyAlignment="1">
      <alignment horizontal="center"/>
    </xf>
    <xf numFmtId="0" fontId="1" fillId="0" borderId="1" xfId="0" applyFont="1" applyFill="1" applyBorder="1" applyAlignment="1">
      <alignment horizontal="left"/>
    </xf>
    <xf numFmtId="0" fontId="1" fillId="0" borderId="1" xfId="0" applyFont="1" applyFill="1" applyBorder="1" applyAlignment="1">
      <alignment horizontal="left" wrapText="1"/>
    </xf>
    <xf numFmtId="2" fontId="1" fillId="0" borderId="0" xfId="0" applyNumberFormat="1" applyFont="1" applyFill="1" applyAlignment="1">
      <alignment horizontal="center"/>
    </xf>
    <xf numFmtId="0" fontId="5" fillId="0" borderId="1" xfId="0" quotePrefix="1" applyFont="1" applyFill="1" applyBorder="1" applyAlignment="1">
      <alignment horizontal="left" wrapText="1"/>
    </xf>
    <xf numFmtId="0" fontId="5" fillId="0" borderId="1" xfId="0" applyFont="1" applyFill="1" applyBorder="1" applyAlignment="1">
      <alignment horizontal="left" wrapText="1"/>
    </xf>
    <xf numFmtId="0" fontId="5" fillId="3" borderId="1" xfId="0" applyFont="1" applyFill="1" applyBorder="1" applyAlignment="1">
      <alignment horizontal="left" wrapText="1"/>
    </xf>
    <xf numFmtId="0" fontId="4" fillId="2" borderId="0" xfId="0" applyFont="1" applyFill="1" applyAlignment="1">
      <alignment horizontal="center"/>
    </xf>
    <xf numFmtId="0" fontId="5" fillId="0" borderId="1" xfId="0" applyFont="1" applyBorder="1" applyAlignment="1">
      <alignment horizontal="left" vertical="top" wrapText="1"/>
    </xf>
    <xf numFmtId="0" fontId="5" fillId="0" borderId="1" xfId="0" applyFont="1" applyBorder="1" applyAlignment="1">
      <alignment horizontal="left" wrapText="1"/>
    </xf>
    <xf numFmtId="0" fontId="6"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5"/>
  <sheetViews>
    <sheetView showGridLines="0" tabSelected="1" zoomScaleNormal="100" workbookViewId="0">
      <selection activeCell="D3" sqref="D3"/>
    </sheetView>
  </sheetViews>
  <sheetFormatPr defaultColWidth="9.1796875" defaultRowHeight="14.5" x14ac:dyDescent="0.35"/>
  <cols>
    <col min="1" max="3" width="9.1796875" style="1"/>
    <col min="4" max="4" width="19.7265625" style="1" customWidth="1"/>
    <col min="5" max="6" width="9" style="2" customWidth="1"/>
    <col min="7" max="7" width="6.1796875" style="2" customWidth="1"/>
    <col min="8" max="8" width="5.453125" style="2" customWidth="1"/>
    <col min="9" max="9" width="6.7265625" style="2" customWidth="1"/>
    <col min="10" max="10" width="10.453125" style="2" customWidth="1"/>
    <col min="11" max="11" width="12.7265625" style="2" customWidth="1"/>
    <col min="12" max="12" width="8.26953125" style="2" customWidth="1"/>
    <col min="13" max="13" width="16.54296875" style="2" customWidth="1"/>
    <col min="14" max="14" width="11.54296875" style="2" bestFit="1" customWidth="1"/>
    <col min="15" max="15" width="11" style="2" customWidth="1"/>
    <col min="16" max="17" width="9.1796875" style="2"/>
    <col min="18" max="18" width="13.81640625" style="2" customWidth="1"/>
    <col min="19" max="16384" width="9.1796875" style="1"/>
  </cols>
  <sheetData>
    <row r="1" spans="1:18" ht="36" x14ac:dyDescent="0.8">
      <c r="A1" s="3" t="s">
        <v>34</v>
      </c>
      <c r="B1" s="3"/>
      <c r="C1" s="3"/>
      <c r="D1" s="3"/>
      <c r="E1" s="4"/>
      <c r="F1" s="4"/>
      <c r="G1" s="4"/>
      <c r="H1" s="4"/>
      <c r="I1" s="4"/>
      <c r="J1" s="4"/>
      <c r="K1" s="4"/>
      <c r="L1" s="4"/>
      <c r="M1" s="4"/>
      <c r="N1" s="4"/>
      <c r="O1" s="4"/>
      <c r="P1" s="4"/>
      <c r="Q1" s="4"/>
      <c r="R1" s="4"/>
    </row>
    <row r="2" spans="1:18" x14ac:dyDescent="0.35">
      <c r="A2" s="5"/>
      <c r="B2" s="5"/>
      <c r="C2" s="5"/>
      <c r="D2" s="5"/>
      <c r="E2" s="6"/>
      <c r="F2" s="6"/>
      <c r="G2" s="6"/>
      <c r="H2" s="6"/>
      <c r="I2" s="7" t="s">
        <v>71</v>
      </c>
      <c r="J2" s="7"/>
      <c r="K2" s="6"/>
      <c r="L2" s="6"/>
      <c r="M2" s="6"/>
      <c r="N2" s="41" t="s">
        <v>32</v>
      </c>
      <c r="O2" s="41"/>
      <c r="P2" s="41"/>
      <c r="Q2" s="6"/>
      <c r="R2" s="6"/>
    </row>
    <row r="3" spans="1:18" ht="42" customHeight="1" x14ac:dyDescent="0.35">
      <c r="A3" s="8" t="s">
        <v>0</v>
      </c>
      <c r="B3" s="8"/>
      <c r="C3" s="8"/>
      <c r="D3" s="8"/>
      <c r="E3" s="10" t="s">
        <v>26</v>
      </c>
      <c r="F3" s="10" t="s">
        <v>33</v>
      </c>
      <c r="G3" s="10" t="s">
        <v>1</v>
      </c>
      <c r="H3" s="10" t="s">
        <v>2</v>
      </c>
      <c r="I3" s="10" t="s">
        <v>13</v>
      </c>
      <c r="J3" s="10" t="s">
        <v>31</v>
      </c>
      <c r="K3" s="10" t="s">
        <v>45</v>
      </c>
      <c r="L3" s="10" t="s">
        <v>20</v>
      </c>
      <c r="M3" s="10" t="s">
        <v>24</v>
      </c>
      <c r="N3" s="9" t="s">
        <v>21</v>
      </c>
      <c r="O3" s="9" t="s">
        <v>22</v>
      </c>
      <c r="P3" s="9" t="s">
        <v>23</v>
      </c>
      <c r="Q3" s="10" t="s">
        <v>41</v>
      </c>
      <c r="R3" s="10" t="s">
        <v>25</v>
      </c>
    </row>
    <row r="4" spans="1:18" x14ac:dyDescent="0.35">
      <c r="A4" s="11" t="s">
        <v>4</v>
      </c>
      <c r="B4" s="11"/>
      <c r="C4" s="11"/>
      <c r="D4" s="11"/>
      <c r="E4" s="2" t="s">
        <v>5</v>
      </c>
      <c r="F4" s="12">
        <v>7110</v>
      </c>
      <c r="G4" s="2">
        <v>0.06</v>
      </c>
      <c r="H4" s="2">
        <v>0</v>
      </c>
      <c r="I4" s="13">
        <v>27.79</v>
      </c>
      <c r="J4" s="2">
        <v>3.1</v>
      </c>
      <c r="K4" s="12">
        <v>106278</v>
      </c>
      <c r="L4" s="2">
        <v>237</v>
      </c>
      <c r="M4" s="2" t="s">
        <v>38</v>
      </c>
      <c r="N4" s="2">
        <v>1.5</v>
      </c>
      <c r="O4" s="2">
        <v>9.5</v>
      </c>
      <c r="P4" s="2">
        <v>8.6999999999999993</v>
      </c>
      <c r="Q4" s="2">
        <v>1</v>
      </c>
      <c r="R4" s="14">
        <v>39962</v>
      </c>
    </row>
    <row r="5" spans="1:18" x14ac:dyDescent="0.35">
      <c r="M5" s="2" t="s">
        <v>39</v>
      </c>
    </row>
    <row r="6" spans="1:18" x14ac:dyDescent="0.35">
      <c r="M6" s="2" t="s">
        <v>40</v>
      </c>
    </row>
    <row r="7" spans="1:18" x14ac:dyDescent="0.35">
      <c r="A7" s="44" t="s">
        <v>72</v>
      </c>
      <c r="B7" s="43"/>
      <c r="C7" s="43"/>
      <c r="D7" s="43"/>
      <c r="E7" s="43"/>
      <c r="F7" s="43"/>
      <c r="G7" s="43"/>
      <c r="H7" s="43"/>
      <c r="I7" s="43"/>
      <c r="J7" s="43"/>
      <c r="K7" s="43"/>
      <c r="L7" s="43"/>
      <c r="M7" s="43"/>
      <c r="N7" s="43"/>
      <c r="O7" s="43"/>
      <c r="P7" s="43"/>
      <c r="Q7" s="43"/>
      <c r="R7" s="43"/>
    </row>
    <row r="8" spans="1:18" x14ac:dyDescent="0.35">
      <c r="A8" s="19" t="s">
        <v>6</v>
      </c>
      <c r="B8" s="19"/>
      <c r="C8" s="19"/>
      <c r="D8" s="19"/>
      <c r="E8" s="20" t="s">
        <v>7</v>
      </c>
      <c r="F8" s="21">
        <v>2962</v>
      </c>
      <c r="G8" s="20">
        <v>0.39</v>
      </c>
      <c r="H8" s="20">
        <v>0</v>
      </c>
      <c r="I8" s="20">
        <v>41.36</v>
      </c>
      <c r="J8" s="20">
        <v>2.5</v>
      </c>
      <c r="K8" s="21">
        <v>105684</v>
      </c>
      <c r="L8" s="20">
        <v>47</v>
      </c>
      <c r="M8" s="20" t="s">
        <v>42</v>
      </c>
      <c r="N8" s="20">
        <v>5.3</v>
      </c>
      <c r="O8" s="20">
        <v>8</v>
      </c>
      <c r="P8" s="20">
        <v>9.4</v>
      </c>
      <c r="Q8" s="20">
        <v>0.73</v>
      </c>
      <c r="R8" s="22">
        <v>40837</v>
      </c>
    </row>
    <row r="9" spans="1:18" x14ac:dyDescent="0.35">
      <c r="A9" s="23"/>
      <c r="B9" s="23"/>
      <c r="C9" s="23"/>
      <c r="D9" s="23"/>
      <c r="E9" s="20"/>
      <c r="F9" s="20"/>
      <c r="G9" s="20"/>
      <c r="H9" s="20"/>
      <c r="I9" s="20"/>
      <c r="J9" s="20"/>
      <c r="K9" s="20"/>
      <c r="L9" s="20"/>
      <c r="M9" s="20" t="s">
        <v>43</v>
      </c>
      <c r="N9" s="20"/>
      <c r="O9" s="20"/>
      <c r="P9" s="20"/>
      <c r="Q9" s="20"/>
      <c r="R9" s="20"/>
    </row>
    <row r="10" spans="1:18" x14ac:dyDescent="0.35">
      <c r="A10" s="23"/>
      <c r="B10" s="23"/>
      <c r="C10" s="23"/>
      <c r="D10" s="23"/>
      <c r="E10" s="20"/>
      <c r="F10" s="20"/>
      <c r="G10" s="20"/>
      <c r="H10" s="20"/>
      <c r="I10" s="20"/>
      <c r="J10" s="20"/>
      <c r="K10" s="20"/>
      <c r="L10" s="20"/>
      <c r="M10" s="20" t="s">
        <v>44</v>
      </c>
      <c r="N10" s="20"/>
      <c r="O10" s="20"/>
      <c r="P10" s="20"/>
      <c r="Q10" s="20"/>
      <c r="R10" s="20"/>
    </row>
    <row r="11" spans="1:18" ht="47.25" customHeight="1" x14ac:dyDescent="0.35">
      <c r="A11" s="40" t="s">
        <v>73</v>
      </c>
      <c r="B11" s="40"/>
      <c r="C11" s="40"/>
      <c r="D11" s="40"/>
      <c r="E11" s="40"/>
      <c r="F11" s="40"/>
      <c r="G11" s="40"/>
      <c r="H11" s="40"/>
      <c r="I11" s="40"/>
      <c r="J11" s="40"/>
      <c r="K11" s="40"/>
      <c r="L11" s="40"/>
      <c r="M11" s="40"/>
      <c r="N11" s="40"/>
      <c r="O11" s="40"/>
      <c r="P11" s="40"/>
      <c r="Q11" s="40"/>
      <c r="R11" s="40"/>
    </row>
    <row r="12" spans="1:18" x14ac:dyDescent="0.35">
      <c r="A12" s="11" t="s">
        <v>30</v>
      </c>
      <c r="E12" s="2" t="s">
        <v>15</v>
      </c>
      <c r="F12" s="2">
        <v>637</v>
      </c>
      <c r="G12" s="2">
        <v>0.66</v>
      </c>
      <c r="H12" s="2">
        <v>0.04</v>
      </c>
      <c r="I12" s="2">
        <v>24.85</v>
      </c>
      <c r="J12" s="2">
        <v>2.2000000000000002</v>
      </c>
      <c r="K12" s="12">
        <v>10616</v>
      </c>
      <c r="L12" s="2">
        <v>30</v>
      </c>
      <c r="M12" s="2" t="s">
        <v>46</v>
      </c>
      <c r="N12" s="2">
        <v>2.7</v>
      </c>
      <c r="O12" s="2">
        <v>9.1</v>
      </c>
      <c r="P12" s="2">
        <v>9.9</v>
      </c>
      <c r="Q12" s="2">
        <v>1.1000000000000001</v>
      </c>
      <c r="R12" s="14">
        <v>40952</v>
      </c>
    </row>
    <row r="13" spans="1:18" x14ac:dyDescent="0.35">
      <c r="M13" s="2" t="s">
        <v>47</v>
      </c>
    </row>
    <row r="14" spans="1:18" x14ac:dyDescent="0.35">
      <c r="M14" s="2" t="s">
        <v>48</v>
      </c>
    </row>
    <row r="15" spans="1:18" ht="47.25" customHeight="1" x14ac:dyDescent="0.35">
      <c r="A15" s="42" t="s">
        <v>74</v>
      </c>
      <c r="B15" s="42"/>
      <c r="C15" s="42"/>
      <c r="D15" s="42"/>
      <c r="E15" s="42"/>
      <c r="F15" s="42"/>
      <c r="G15" s="42"/>
      <c r="H15" s="42"/>
      <c r="I15" s="42"/>
      <c r="J15" s="42"/>
      <c r="K15" s="42"/>
      <c r="L15" s="42"/>
      <c r="M15" s="42"/>
      <c r="N15" s="42"/>
      <c r="O15" s="42"/>
      <c r="P15" s="42"/>
      <c r="Q15" s="42"/>
      <c r="R15" s="42"/>
    </row>
    <row r="16" spans="1:18" x14ac:dyDescent="0.35">
      <c r="A16" s="19" t="s">
        <v>12</v>
      </c>
      <c r="B16" s="19"/>
      <c r="C16" s="19"/>
      <c r="D16" s="19"/>
      <c r="E16" s="20" t="s">
        <v>3</v>
      </c>
      <c r="F16" s="21">
        <v>4036</v>
      </c>
      <c r="G16" s="20">
        <v>0.08</v>
      </c>
      <c r="H16" s="20">
        <v>0</v>
      </c>
      <c r="I16" s="24">
        <v>51.12</v>
      </c>
      <c r="J16" s="20" t="s">
        <v>52</v>
      </c>
      <c r="K16" s="21">
        <v>389134</v>
      </c>
      <c r="L16" s="20" t="s">
        <v>52</v>
      </c>
      <c r="M16" s="20" t="s">
        <v>49</v>
      </c>
      <c r="N16" s="20">
        <v>0.8</v>
      </c>
      <c r="O16" s="20">
        <v>10</v>
      </c>
      <c r="P16" s="20">
        <v>9.1999999999999993</v>
      </c>
      <c r="Q16" s="20">
        <v>0.96</v>
      </c>
      <c r="R16" s="22">
        <v>40435</v>
      </c>
    </row>
    <row r="17" spans="1:18" x14ac:dyDescent="0.35">
      <c r="A17" s="23"/>
      <c r="B17" s="23"/>
      <c r="C17" s="23"/>
      <c r="D17" s="23"/>
      <c r="E17" s="20"/>
      <c r="F17" s="20"/>
      <c r="G17" s="20"/>
      <c r="H17" s="20"/>
      <c r="I17" s="20"/>
      <c r="J17" s="20"/>
      <c r="K17" s="20"/>
      <c r="L17" s="20"/>
      <c r="M17" s="20" t="s">
        <v>50</v>
      </c>
      <c r="N17" s="20"/>
      <c r="O17" s="20"/>
      <c r="P17" s="20"/>
      <c r="Q17" s="20"/>
      <c r="R17" s="20"/>
    </row>
    <row r="18" spans="1:18" x14ac:dyDescent="0.35">
      <c r="A18" s="23"/>
      <c r="B18" s="23"/>
      <c r="C18" s="23"/>
      <c r="D18" s="23"/>
      <c r="E18" s="20"/>
      <c r="F18" s="20"/>
      <c r="G18" s="20"/>
      <c r="H18" s="20"/>
      <c r="I18" s="20"/>
      <c r="J18" s="20"/>
      <c r="K18" s="20"/>
      <c r="L18" s="20"/>
      <c r="M18" s="20" t="s">
        <v>51</v>
      </c>
      <c r="N18" s="20"/>
      <c r="O18" s="20"/>
      <c r="P18" s="20"/>
      <c r="Q18" s="20"/>
      <c r="R18" s="20"/>
    </row>
    <row r="19" spans="1:18" ht="42.75" customHeight="1" x14ac:dyDescent="0.35">
      <c r="A19" s="40" t="s">
        <v>75</v>
      </c>
      <c r="B19" s="40"/>
      <c r="C19" s="40"/>
      <c r="D19" s="40"/>
      <c r="E19" s="40"/>
      <c r="F19" s="40"/>
      <c r="G19" s="40"/>
      <c r="H19" s="40"/>
      <c r="I19" s="40"/>
      <c r="J19" s="40"/>
      <c r="K19" s="40"/>
      <c r="L19" s="40"/>
      <c r="M19" s="40"/>
      <c r="N19" s="40"/>
      <c r="O19" s="40"/>
      <c r="P19" s="40"/>
      <c r="Q19" s="40"/>
      <c r="R19" s="40"/>
    </row>
    <row r="20" spans="1:18" x14ac:dyDescent="0.35">
      <c r="A20" s="11" t="s">
        <v>27</v>
      </c>
      <c r="B20" s="11"/>
      <c r="C20" s="11"/>
      <c r="D20" s="11"/>
      <c r="E20" s="2" t="s">
        <v>10</v>
      </c>
      <c r="F20" s="2">
        <v>216</v>
      </c>
      <c r="G20" s="2">
        <v>0.48</v>
      </c>
      <c r="H20" s="2">
        <v>0.01</v>
      </c>
      <c r="I20" s="13">
        <v>35.74</v>
      </c>
      <c r="J20" s="2">
        <v>3.3</v>
      </c>
      <c r="K20" s="12">
        <v>5133</v>
      </c>
      <c r="L20" s="2">
        <v>102</v>
      </c>
      <c r="M20" s="2" t="s">
        <v>53</v>
      </c>
      <c r="N20" s="2">
        <v>3.8</v>
      </c>
      <c r="O20" s="2">
        <v>12.4</v>
      </c>
      <c r="P20" s="2">
        <v>9.1</v>
      </c>
      <c r="Q20" s="2">
        <v>1.05</v>
      </c>
      <c r="R20" s="14">
        <v>40918</v>
      </c>
    </row>
    <row r="21" spans="1:18" x14ac:dyDescent="0.35">
      <c r="M21" s="2" t="s">
        <v>54</v>
      </c>
    </row>
    <row r="22" spans="1:18" x14ac:dyDescent="0.35">
      <c r="M22" s="2" t="s">
        <v>55</v>
      </c>
    </row>
    <row r="23" spans="1:18" ht="30" customHeight="1" x14ac:dyDescent="0.35">
      <c r="A23" s="43" t="s">
        <v>76</v>
      </c>
      <c r="B23" s="43"/>
      <c r="C23" s="43"/>
      <c r="D23" s="43"/>
      <c r="E23" s="43"/>
      <c r="F23" s="43"/>
      <c r="G23" s="43"/>
      <c r="H23" s="43"/>
      <c r="I23" s="43"/>
      <c r="J23" s="43"/>
      <c r="K23" s="43"/>
      <c r="L23" s="43"/>
      <c r="M23" s="43"/>
      <c r="N23" s="43"/>
      <c r="O23" s="43"/>
      <c r="P23" s="43"/>
      <c r="Q23" s="43"/>
      <c r="R23" s="43"/>
    </row>
    <row r="24" spans="1:18" x14ac:dyDescent="0.35">
      <c r="A24" s="19" t="s">
        <v>14</v>
      </c>
      <c r="B24" s="19"/>
      <c r="C24" s="19"/>
      <c r="D24" s="19"/>
      <c r="E24" s="20" t="s">
        <v>11</v>
      </c>
      <c r="F24" s="21">
        <v>9308</v>
      </c>
      <c r="G24" s="20">
        <v>0.06</v>
      </c>
      <c r="H24" s="20">
        <v>0</v>
      </c>
      <c r="I24" s="20">
        <v>32.99</v>
      </c>
      <c r="J24" s="20">
        <v>2.9</v>
      </c>
      <c r="K24" s="21">
        <v>383770</v>
      </c>
      <c r="L24" s="20">
        <v>236</v>
      </c>
      <c r="M24" s="20" t="s">
        <v>56</v>
      </c>
      <c r="N24" s="20">
        <v>1.5</v>
      </c>
      <c r="O24" s="25">
        <v>9.5</v>
      </c>
      <c r="P24" s="20">
        <v>8.6999999999999993</v>
      </c>
      <c r="Q24" s="20">
        <v>1</v>
      </c>
      <c r="R24" s="22">
        <v>36938</v>
      </c>
    </row>
    <row r="25" spans="1:18" x14ac:dyDescent="0.35">
      <c r="A25" s="23"/>
      <c r="B25" s="23"/>
      <c r="C25" s="23"/>
      <c r="D25" s="23"/>
      <c r="E25" s="20"/>
      <c r="F25" s="21"/>
      <c r="G25" s="20"/>
      <c r="H25" s="20"/>
      <c r="I25" s="20"/>
      <c r="J25" s="20"/>
      <c r="K25" s="20"/>
      <c r="L25" s="20"/>
      <c r="M25" s="20" t="s">
        <v>57</v>
      </c>
      <c r="N25" s="20"/>
      <c r="O25" s="20"/>
      <c r="P25" s="20"/>
      <c r="Q25" s="20"/>
      <c r="R25" s="20"/>
    </row>
    <row r="26" spans="1:18" x14ac:dyDescent="0.35">
      <c r="A26" s="23"/>
      <c r="B26" s="23"/>
      <c r="C26" s="23"/>
      <c r="D26" s="23"/>
      <c r="E26" s="20"/>
      <c r="F26" s="20"/>
      <c r="G26" s="20"/>
      <c r="H26" s="20"/>
      <c r="I26" s="20"/>
      <c r="J26" s="20"/>
      <c r="K26" s="20"/>
      <c r="L26" s="20"/>
      <c r="M26" s="20" t="s">
        <v>58</v>
      </c>
      <c r="N26" s="20"/>
      <c r="O26" s="20"/>
      <c r="P26" s="20"/>
      <c r="Q26" s="20"/>
      <c r="R26" s="20"/>
    </row>
    <row r="27" spans="1:18" ht="28.5" customHeight="1" x14ac:dyDescent="0.35">
      <c r="A27" s="40" t="s">
        <v>77</v>
      </c>
      <c r="B27" s="40"/>
      <c r="C27" s="40"/>
      <c r="D27" s="40"/>
      <c r="E27" s="40"/>
      <c r="F27" s="40"/>
      <c r="G27" s="40"/>
      <c r="H27" s="40"/>
      <c r="I27" s="40"/>
      <c r="J27" s="40"/>
      <c r="K27" s="40"/>
      <c r="L27" s="40"/>
      <c r="M27" s="40"/>
      <c r="N27" s="40"/>
      <c r="O27" s="40"/>
      <c r="P27" s="40"/>
      <c r="Q27" s="40"/>
      <c r="R27" s="40"/>
    </row>
    <row r="28" spans="1:18" x14ac:dyDescent="0.35">
      <c r="A28" s="11" t="s">
        <v>17</v>
      </c>
      <c r="B28" s="11"/>
      <c r="C28" s="11"/>
      <c r="D28" s="11"/>
      <c r="E28" s="2" t="s">
        <v>18</v>
      </c>
      <c r="F28" s="12">
        <v>10877</v>
      </c>
      <c r="G28" s="2">
        <v>0.18</v>
      </c>
      <c r="H28" s="2">
        <v>0</v>
      </c>
      <c r="I28" s="2">
        <v>31.72</v>
      </c>
      <c r="J28" s="2">
        <v>2.8</v>
      </c>
      <c r="K28" s="12">
        <v>2552958</v>
      </c>
      <c r="M28" s="2" t="s">
        <v>59</v>
      </c>
      <c r="N28" s="2">
        <v>0.7</v>
      </c>
      <c r="O28" s="2">
        <v>9.9</v>
      </c>
      <c r="P28" s="2">
        <v>9.1</v>
      </c>
      <c r="Q28" s="2">
        <v>0.95</v>
      </c>
      <c r="R28" s="14">
        <v>36431</v>
      </c>
    </row>
    <row r="29" spans="1:18" x14ac:dyDescent="0.35">
      <c r="A29" s="11"/>
      <c r="B29" s="11"/>
      <c r="C29" s="11"/>
      <c r="D29" s="11"/>
      <c r="F29" s="15"/>
      <c r="M29" s="2" t="s">
        <v>60</v>
      </c>
    </row>
    <row r="30" spans="1:18" x14ac:dyDescent="0.35">
      <c r="M30" s="2" t="s">
        <v>51</v>
      </c>
    </row>
    <row r="31" spans="1:18" ht="30.75" customHeight="1" x14ac:dyDescent="0.35">
      <c r="A31" s="43" t="s">
        <v>78</v>
      </c>
      <c r="B31" s="43"/>
      <c r="C31" s="43"/>
      <c r="D31" s="43"/>
      <c r="E31" s="43"/>
      <c r="F31" s="43"/>
      <c r="G31" s="43"/>
      <c r="H31" s="43"/>
      <c r="I31" s="43"/>
      <c r="J31" s="43"/>
      <c r="K31" s="43"/>
      <c r="L31" s="43"/>
      <c r="M31" s="43"/>
      <c r="N31" s="43"/>
      <c r="O31" s="43"/>
      <c r="P31" s="43"/>
      <c r="Q31" s="43"/>
      <c r="R31" s="43"/>
    </row>
    <row r="32" spans="1:18" ht="16.5" customHeight="1" x14ac:dyDescent="0.35">
      <c r="A32" s="26" t="s">
        <v>35</v>
      </c>
      <c r="B32" s="27"/>
      <c r="C32" s="27"/>
      <c r="D32" s="27"/>
      <c r="E32" s="28" t="s">
        <v>36</v>
      </c>
      <c r="F32" s="28">
        <v>338</v>
      </c>
      <c r="G32" s="28">
        <v>0.4</v>
      </c>
      <c r="H32" s="28">
        <v>0.01</v>
      </c>
      <c r="I32" s="28">
        <v>34.409999999999997</v>
      </c>
      <c r="J32" s="28">
        <v>2.9</v>
      </c>
      <c r="K32" s="28">
        <v>552</v>
      </c>
      <c r="L32" s="28">
        <v>83</v>
      </c>
      <c r="M32" s="28" t="s">
        <v>61</v>
      </c>
      <c r="N32" s="28">
        <v>5.2</v>
      </c>
      <c r="O32" s="28">
        <v>10.7</v>
      </c>
      <c r="P32" s="28">
        <v>8.6</v>
      </c>
      <c r="Q32" s="28">
        <v>1</v>
      </c>
      <c r="R32" s="29">
        <v>42842</v>
      </c>
    </row>
    <row r="33" spans="1:18" ht="16.5" customHeight="1" x14ac:dyDescent="0.35">
      <c r="A33" s="27"/>
      <c r="B33" s="27"/>
      <c r="C33" s="27"/>
      <c r="D33" s="27"/>
      <c r="E33" s="27"/>
      <c r="F33" s="27"/>
      <c r="G33" s="27"/>
      <c r="H33" s="27"/>
      <c r="I33" s="27"/>
      <c r="J33" s="27"/>
      <c r="K33" s="27"/>
      <c r="L33" s="27"/>
      <c r="M33" s="28" t="s">
        <v>62</v>
      </c>
      <c r="N33" s="27"/>
      <c r="O33" s="27"/>
      <c r="P33" s="27"/>
      <c r="Q33" s="27"/>
      <c r="R33" s="27"/>
    </row>
    <row r="34" spans="1:18" ht="16.5" customHeight="1" x14ac:dyDescent="0.35">
      <c r="A34" s="27"/>
      <c r="B34" s="27"/>
      <c r="C34" s="27"/>
      <c r="D34" s="27"/>
      <c r="E34" s="27"/>
      <c r="F34" s="27"/>
      <c r="G34" s="27"/>
      <c r="H34" s="27"/>
      <c r="I34" s="27"/>
      <c r="J34" s="27"/>
      <c r="K34" s="27"/>
      <c r="L34" s="27"/>
      <c r="M34" s="28" t="s">
        <v>63</v>
      </c>
      <c r="N34" s="27"/>
      <c r="O34" s="27"/>
      <c r="P34" s="27"/>
      <c r="Q34" s="27"/>
      <c r="R34" s="27"/>
    </row>
    <row r="35" spans="1:18" ht="30.75" customHeight="1" x14ac:dyDescent="0.35">
      <c r="A35" s="40" t="s">
        <v>79</v>
      </c>
      <c r="B35" s="40"/>
      <c r="C35" s="40"/>
      <c r="D35" s="40"/>
      <c r="E35" s="40"/>
      <c r="F35" s="40"/>
      <c r="G35" s="40"/>
      <c r="H35" s="40"/>
      <c r="I35" s="40"/>
      <c r="J35" s="40"/>
      <c r="K35" s="40"/>
      <c r="L35" s="40"/>
      <c r="M35" s="40"/>
      <c r="N35" s="40"/>
      <c r="O35" s="40"/>
      <c r="P35" s="40"/>
      <c r="Q35" s="40"/>
      <c r="R35" s="40"/>
    </row>
    <row r="36" spans="1:18" x14ac:dyDescent="0.35">
      <c r="A36" s="30" t="s">
        <v>28</v>
      </c>
      <c r="B36" s="31"/>
      <c r="C36" s="31"/>
      <c r="D36" s="31"/>
      <c r="E36" s="32" t="s">
        <v>29</v>
      </c>
      <c r="F36" s="33">
        <v>1242</v>
      </c>
      <c r="G36" s="32">
        <v>0.05</v>
      </c>
      <c r="H36" s="32">
        <v>0.01</v>
      </c>
      <c r="I36" s="32">
        <v>23.56</v>
      </c>
      <c r="J36" s="32">
        <v>3.4</v>
      </c>
      <c r="K36" s="33">
        <v>29330</v>
      </c>
      <c r="L36" s="32">
        <v>308</v>
      </c>
      <c r="M36" s="32" t="s">
        <v>70</v>
      </c>
      <c r="N36" s="32">
        <v>1.6</v>
      </c>
      <c r="O36" s="32">
        <v>9.9</v>
      </c>
      <c r="P36" s="32">
        <v>8.6999999999999993</v>
      </c>
      <c r="Q36" s="32">
        <v>1</v>
      </c>
      <c r="R36" s="34">
        <v>42451</v>
      </c>
    </row>
    <row r="37" spans="1:18" x14ac:dyDescent="0.35">
      <c r="A37" s="31"/>
      <c r="B37" s="31"/>
      <c r="C37" s="31"/>
      <c r="D37" s="31"/>
      <c r="E37" s="31"/>
      <c r="F37" s="31"/>
      <c r="G37" s="31"/>
      <c r="H37" s="31"/>
      <c r="I37" s="31"/>
      <c r="J37" s="31"/>
      <c r="K37" s="31"/>
      <c r="L37" s="31"/>
      <c r="M37" s="32" t="s">
        <v>57</v>
      </c>
      <c r="N37" s="31"/>
      <c r="O37" s="31"/>
      <c r="P37" s="31"/>
      <c r="Q37" s="31"/>
      <c r="R37" s="31"/>
    </row>
    <row r="38" spans="1:18" x14ac:dyDescent="0.35">
      <c r="A38" s="31"/>
      <c r="B38" s="31"/>
      <c r="C38" s="31"/>
      <c r="D38" s="31"/>
      <c r="E38" s="31"/>
      <c r="F38" s="31"/>
      <c r="G38" s="31"/>
      <c r="H38" s="31"/>
      <c r="I38" s="31"/>
      <c r="J38" s="31"/>
      <c r="K38" s="31"/>
      <c r="L38" s="31"/>
      <c r="M38" s="32" t="s">
        <v>64</v>
      </c>
      <c r="N38" s="31"/>
      <c r="O38" s="31"/>
      <c r="P38" s="31"/>
      <c r="Q38" s="31"/>
      <c r="R38" s="31"/>
    </row>
    <row r="39" spans="1:18" s="18" customFormat="1" ht="15" customHeight="1" x14ac:dyDescent="0.35">
      <c r="A39" s="35" t="s">
        <v>80</v>
      </c>
      <c r="B39" s="36"/>
      <c r="C39" s="36"/>
      <c r="D39" s="36"/>
      <c r="E39" s="36"/>
      <c r="F39" s="36"/>
      <c r="G39" s="36"/>
      <c r="H39" s="36"/>
      <c r="I39" s="36"/>
      <c r="J39" s="36"/>
      <c r="K39" s="36"/>
      <c r="L39" s="36"/>
      <c r="M39" s="36"/>
      <c r="N39" s="36"/>
      <c r="O39" s="36"/>
      <c r="P39" s="36"/>
      <c r="Q39" s="36"/>
      <c r="R39" s="36"/>
    </row>
    <row r="40" spans="1:18" x14ac:dyDescent="0.35">
      <c r="A40" s="19" t="s">
        <v>8</v>
      </c>
      <c r="B40" s="19"/>
      <c r="C40" s="19"/>
      <c r="D40" s="19"/>
      <c r="E40" s="20" t="s">
        <v>9</v>
      </c>
      <c r="F40" s="21">
        <v>1358</v>
      </c>
      <c r="G40" s="20">
        <v>0.06</v>
      </c>
      <c r="H40" s="20">
        <v>0</v>
      </c>
      <c r="I40" s="20">
        <v>45.37</v>
      </c>
      <c r="J40" s="20">
        <v>3.1</v>
      </c>
      <c r="K40" s="21">
        <v>22667</v>
      </c>
      <c r="L40" s="20">
        <v>51</v>
      </c>
      <c r="M40" s="20" t="s">
        <v>65</v>
      </c>
      <c r="N40" s="20">
        <v>1.5</v>
      </c>
      <c r="O40" s="20">
        <v>10.199999999999999</v>
      </c>
      <c r="P40" s="20">
        <v>9.4</v>
      </c>
      <c r="Q40" s="20">
        <v>0.96</v>
      </c>
      <c r="R40" s="22">
        <v>40877</v>
      </c>
    </row>
    <row r="41" spans="1:18" x14ac:dyDescent="0.35">
      <c r="A41" s="23"/>
      <c r="B41" s="23"/>
      <c r="C41" s="23"/>
      <c r="D41" s="23"/>
      <c r="E41" s="20"/>
      <c r="F41" s="20"/>
      <c r="G41" s="20"/>
      <c r="H41" s="20"/>
      <c r="I41" s="20"/>
      <c r="J41" s="20"/>
      <c r="K41" s="20"/>
      <c r="L41" s="20"/>
      <c r="M41" s="20" t="s">
        <v>66</v>
      </c>
      <c r="N41" s="20"/>
      <c r="O41" s="20"/>
      <c r="P41" s="20"/>
      <c r="Q41" s="20"/>
      <c r="R41" s="20"/>
    </row>
    <row r="42" spans="1:18" x14ac:dyDescent="0.35">
      <c r="A42" s="23"/>
      <c r="B42" s="23"/>
      <c r="C42" s="23"/>
      <c r="D42" s="23"/>
      <c r="E42" s="20"/>
      <c r="F42" s="20"/>
      <c r="G42" s="20"/>
      <c r="H42" s="20"/>
      <c r="I42" s="20"/>
      <c r="J42" s="20"/>
      <c r="K42" s="20"/>
      <c r="L42" s="20"/>
      <c r="M42" s="20" t="s">
        <v>67</v>
      </c>
      <c r="N42" s="20"/>
      <c r="O42" s="20"/>
      <c r="P42" s="20"/>
      <c r="Q42" s="20"/>
      <c r="R42" s="20"/>
    </row>
    <row r="43" spans="1:18" ht="31.5" customHeight="1" x14ac:dyDescent="0.35">
      <c r="A43" s="40" t="s">
        <v>81</v>
      </c>
      <c r="B43" s="40"/>
      <c r="C43" s="40"/>
      <c r="D43" s="40"/>
      <c r="E43" s="40"/>
      <c r="F43" s="40"/>
      <c r="G43" s="40"/>
      <c r="H43" s="40"/>
      <c r="I43" s="40"/>
      <c r="J43" s="40"/>
      <c r="K43" s="40"/>
      <c r="L43" s="40"/>
      <c r="M43" s="40"/>
      <c r="N43" s="40"/>
      <c r="O43" s="40"/>
      <c r="P43" s="40"/>
      <c r="Q43" s="40"/>
      <c r="R43" s="40"/>
    </row>
    <row r="44" spans="1:18" x14ac:dyDescent="0.35">
      <c r="A44" s="30" t="s">
        <v>19</v>
      </c>
      <c r="B44" s="31"/>
      <c r="C44" s="31"/>
      <c r="D44" s="31"/>
      <c r="E44" s="32" t="s">
        <v>16</v>
      </c>
      <c r="F44" s="33">
        <v>5319</v>
      </c>
      <c r="G44" s="32">
        <v>0.05</v>
      </c>
      <c r="H44" s="32">
        <v>0</v>
      </c>
      <c r="I44" s="32">
        <v>41.97</v>
      </c>
      <c r="J44" s="32">
        <v>2.9</v>
      </c>
      <c r="K44" s="33">
        <v>103264</v>
      </c>
      <c r="L44" s="32">
        <v>182</v>
      </c>
      <c r="M44" s="32" t="s">
        <v>68</v>
      </c>
      <c r="N44" s="32">
        <v>1.5</v>
      </c>
      <c r="O44" s="32">
        <v>9.5</v>
      </c>
      <c r="P44" s="32">
        <v>8.5</v>
      </c>
      <c r="Q44" s="32">
        <v>1</v>
      </c>
      <c r="R44" s="34">
        <v>41488</v>
      </c>
    </row>
    <row r="45" spans="1:18" x14ac:dyDescent="0.35">
      <c r="A45" s="30"/>
      <c r="B45" s="30"/>
      <c r="C45" s="30"/>
      <c r="D45" s="30"/>
      <c r="E45" s="32"/>
      <c r="F45" s="32"/>
      <c r="G45" s="32"/>
      <c r="H45" s="32"/>
      <c r="I45" s="37"/>
      <c r="J45" s="32"/>
      <c r="K45" s="32"/>
      <c r="L45" s="32"/>
      <c r="M45" s="32" t="s">
        <v>60</v>
      </c>
      <c r="N45" s="32"/>
      <c r="O45" s="32"/>
      <c r="P45" s="32"/>
      <c r="Q45" s="32"/>
      <c r="R45" s="34"/>
    </row>
    <row r="46" spans="1:18" x14ac:dyDescent="0.35">
      <c r="A46" s="31"/>
      <c r="B46" s="31"/>
      <c r="C46" s="31"/>
      <c r="D46" s="31"/>
      <c r="E46" s="32"/>
      <c r="F46" s="32"/>
      <c r="G46" s="32"/>
      <c r="H46" s="32"/>
      <c r="I46" s="32"/>
      <c r="J46" s="32"/>
      <c r="K46" s="32"/>
      <c r="L46" s="32"/>
      <c r="M46" s="32" t="s">
        <v>69</v>
      </c>
      <c r="N46" s="32"/>
      <c r="O46" s="32"/>
      <c r="P46" s="32"/>
      <c r="Q46" s="32"/>
      <c r="R46" s="32"/>
    </row>
    <row r="47" spans="1:18" ht="29.25" customHeight="1" x14ac:dyDescent="0.35">
      <c r="A47" s="38" t="s">
        <v>82</v>
      </c>
      <c r="B47" s="39"/>
      <c r="C47" s="39"/>
      <c r="D47" s="39"/>
      <c r="E47" s="39"/>
      <c r="F47" s="39"/>
      <c r="G47" s="39"/>
      <c r="H47" s="39"/>
      <c r="I47" s="39"/>
      <c r="J47" s="39"/>
      <c r="K47" s="39"/>
      <c r="L47" s="39"/>
      <c r="M47" s="39"/>
      <c r="N47" s="39"/>
      <c r="O47" s="39"/>
      <c r="P47" s="39"/>
      <c r="Q47" s="39"/>
      <c r="R47" s="39"/>
    </row>
    <row r="48" spans="1:18" ht="15.75" customHeight="1" x14ac:dyDescent="0.35">
      <c r="A48" s="16"/>
      <c r="B48" s="16"/>
      <c r="C48" s="16"/>
      <c r="D48" s="16"/>
      <c r="E48" s="16"/>
      <c r="F48" s="16"/>
      <c r="G48" s="16"/>
      <c r="H48" s="16"/>
      <c r="I48" s="16"/>
      <c r="J48" s="16"/>
      <c r="K48" s="16"/>
      <c r="L48" s="16"/>
      <c r="M48" s="16"/>
      <c r="N48" s="16"/>
      <c r="O48" s="16"/>
      <c r="P48" s="16"/>
      <c r="Q48" s="16"/>
      <c r="R48" s="16"/>
    </row>
    <row r="49" spans="1:18" x14ac:dyDescent="0.35">
      <c r="A49" s="17" t="s">
        <v>37</v>
      </c>
      <c r="N49" s="2">
        <f>AVERAGE(N4:N44)</f>
        <v>2.372727272727273</v>
      </c>
    </row>
    <row r="55" spans="1:18" x14ac:dyDescent="0.35">
      <c r="A55" s="11"/>
      <c r="R55" s="14"/>
    </row>
  </sheetData>
  <mergeCells count="11">
    <mergeCell ref="A47:R47"/>
    <mergeCell ref="A43:R43"/>
    <mergeCell ref="N2:P2"/>
    <mergeCell ref="A15:R15"/>
    <mergeCell ref="A23:R23"/>
    <mergeCell ref="A19:R19"/>
    <mergeCell ref="A11:R11"/>
    <mergeCell ref="A27:R27"/>
    <mergeCell ref="A7:R7"/>
    <mergeCell ref="A31:R31"/>
    <mergeCell ref="A35:R35"/>
  </mergeCells>
  <pageMargins left="0.70866141732283472" right="0.70866141732283472" top="0.74803149606299213" bottom="0.74803149606299213"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2023-02-15T14:26:41Z</cp:lastPrinted>
  <dcterms:created xsi:type="dcterms:W3CDTF">2013-11-04T16:58:33Z</dcterms:created>
  <dcterms:modified xsi:type="dcterms:W3CDTF">2023-02-16T13:22:50Z</dcterms:modified>
</cp:coreProperties>
</file>