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globeandmail-my.sharepoint.com/personal/jdowty_globeandmail_com/Documents/"/>
    </mc:Choice>
  </mc:AlternateContent>
  <xr:revisionPtr revIDLastSave="239" documentId="8_{D3A1934A-4EBF-4E02-B805-342B1C42568B}" xr6:coauthVersionLast="47" xr6:coauthVersionMax="47" xr10:uidLastSave="{3E2F6A68-2ABD-4497-9703-0C78EFC207AD}"/>
  <bookViews>
    <workbookView xWindow="-110" yWindow="-110" windowWidth="19420" windowHeight="10420" xr2:uid="{00000000-000D-0000-FFFF-FFFF00000000}"/>
  </bookViews>
  <sheets>
    <sheet name="SPTS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8" i="1"/>
  <c r="H7" i="1"/>
  <c r="H9" i="1"/>
  <c r="H18" i="1"/>
  <c r="H19" i="1"/>
  <c r="H16" i="1"/>
  <c r="H14" i="1"/>
  <c r="H13" i="1"/>
  <c r="H21" i="1"/>
  <c r="H20" i="1"/>
  <c r="H17" i="1"/>
  <c r="H23" i="1"/>
  <c r="H22" i="1"/>
  <c r="H15" i="1"/>
  <c r="H31" i="1"/>
  <c r="H28" i="1"/>
  <c r="H29" i="1"/>
  <c r="H27" i="1"/>
  <c r="H30" i="1"/>
  <c r="H32" i="1"/>
  <c r="H33" i="1"/>
  <c r="H35" i="1"/>
  <c r="H26" i="1"/>
  <c r="H34" i="1"/>
  <c r="H66" i="1"/>
  <c r="H39" i="1"/>
  <c r="H46" i="1"/>
  <c r="H38" i="1"/>
  <c r="H73" i="1"/>
  <c r="H44" i="1"/>
  <c r="H68" i="1"/>
  <c r="H64" i="1"/>
  <c r="H60" i="1"/>
  <c r="H45" i="1"/>
  <c r="H59" i="1"/>
  <c r="H75" i="1"/>
  <c r="H61" i="1"/>
  <c r="H42" i="1"/>
  <c r="H65" i="1"/>
  <c r="H67" i="1"/>
  <c r="H52" i="1"/>
  <c r="H50" i="1"/>
  <c r="H77" i="1"/>
  <c r="H54" i="1"/>
  <c r="H69" i="1"/>
  <c r="H56" i="1"/>
  <c r="H71" i="1"/>
  <c r="H40" i="1"/>
  <c r="H70" i="1"/>
  <c r="H49" i="1"/>
  <c r="H76" i="1"/>
  <c r="H62" i="1"/>
  <c r="H78" i="1"/>
  <c r="H72" i="1"/>
  <c r="H58" i="1"/>
  <c r="H41" i="1"/>
  <c r="H53" i="1"/>
  <c r="H63" i="1"/>
  <c r="H80" i="1"/>
  <c r="H47" i="1"/>
  <c r="H55" i="1"/>
  <c r="H79" i="1"/>
  <c r="H48" i="1"/>
  <c r="H51" i="1"/>
  <c r="H74" i="1"/>
  <c r="H57" i="1"/>
  <c r="H43" i="1"/>
  <c r="H101" i="1"/>
  <c r="H99" i="1"/>
  <c r="H102" i="1"/>
  <c r="H96" i="1"/>
  <c r="H106" i="1"/>
  <c r="H85" i="1"/>
  <c r="H105" i="1"/>
  <c r="H100" i="1"/>
  <c r="H87" i="1"/>
  <c r="H108" i="1"/>
  <c r="H98" i="1"/>
  <c r="H86" i="1"/>
  <c r="H93" i="1"/>
  <c r="H92" i="1"/>
  <c r="H97" i="1"/>
  <c r="H89" i="1"/>
  <c r="H91" i="1"/>
  <c r="H94" i="1"/>
  <c r="H103" i="1"/>
  <c r="H90" i="1"/>
  <c r="H83" i="1"/>
  <c r="H84" i="1"/>
  <c r="H95" i="1"/>
  <c r="H88" i="1"/>
  <c r="H104" i="1"/>
  <c r="H107" i="1"/>
  <c r="H112" i="1"/>
  <c r="H111" i="1"/>
  <c r="H113" i="1"/>
  <c r="H114" i="1"/>
  <c r="H121" i="1"/>
  <c r="H120" i="1"/>
  <c r="H124" i="1"/>
  <c r="H118" i="1"/>
  <c r="H117" i="1"/>
  <c r="H136" i="1"/>
  <c r="H142" i="1"/>
  <c r="H129" i="1"/>
  <c r="H135" i="1"/>
  <c r="H127" i="1"/>
  <c r="H131" i="1"/>
  <c r="H143" i="1"/>
  <c r="H125" i="1"/>
  <c r="H137" i="1"/>
  <c r="H119" i="1"/>
  <c r="H133" i="1"/>
  <c r="H141" i="1"/>
  <c r="H128" i="1"/>
  <c r="H138" i="1"/>
  <c r="H122" i="1"/>
  <c r="H130" i="1"/>
  <c r="H140" i="1"/>
  <c r="H144" i="1"/>
  <c r="H134" i="1"/>
  <c r="H132" i="1"/>
  <c r="H139" i="1"/>
  <c r="H126" i="1"/>
  <c r="H123" i="1"/>
  <c r="H149" i="1"/>
  <c r="H155" i="1"/>
  <c r="H156" i="1"/>
  <c r="H154" i="1"/>
  <c r="H147" i="1"/>
  <c r="H148" i="1"/>
  <c r="H152" i="1"/>
  <c r="H151" i="1"/>
  <c r="H150" i="1"/>
  <c r="H153" i="1"/>
  <c r="H172" i="1"/>
  <c r="H180" i="1"/>
  <c r="H199" i="1"/>
  <c r="H170" i="1"/>
  <c r="H208" i="1"/>
  <c r="H164" i="1"/>
  <c r="H189" i="1"/>
  <c r="H207" i="1"/>
  <c r="H183" i="1"/>
  <c r="H193" i="1"/>
  <c r="H160" i="1"/>
  <c r="H196" i="1"/>
  <c r="H174" i="1"/>
  <c r="H195" i="1"/>
  <c r="H184" i="1"/>
  <c r="H162" i="1"/>
  <c r="H167" i="1"/>
  <c r="H161" i="1"/>
  <c r="H190" i="1"/>
  <c r="H181" i="1"/>
  <c r="H185" i="1"/>
  <c r="H179" i="1"/>
  <c r="H201" i="1"/>
  <c r="H165" i="1"/>
  <c r="H198" i="1"/>
  <c r="H192" i="1"/>
  <c r="H175" i="1"/>
  <c r="H173" i="1"/>
  <c r="H168" i="1"/>
  <c r="H177" i="1"/>
  <c r="H166" i="1"/>
  <c r="H187" i="1"/>
  <c r="H204" i="1"/>
  <c r="H169" i="1"/>
  <c r="H178" i="1"/>
  <c r="H206" i="1"/>
  <c r="H202" i="1"/>
  <c r="H188" i="1"/>
  <c r="H159" i="1"/>
  <c r="H205" i="1"/>
  <c r="H200" i="1"/>
  <c r="H163" i="1"/>
  <c r="H194" i="1"/>
  <c r="H186" i="1"/>
  <c r="H203" i="1"/>
  <c r="H171" i="1"/>
  <c r="H176" i="1"/>
  <c r="H182" i="1"/>
  <c r="H197" i="1"/>
  <c r="H191" i="1"/>
  <c r="H220" i="1"/>
  <c r="H213" i="1"/>
  <c r="H215" i="1"/>
  <c r="H228" i="1"/>
  <c r="H225" i="1"/>
  <c r="H230" i="1"/>
  <c r="H211" i="1"/>
  <c r="H229" i="1"/>
  <c r="H222" i="1"/>
  <c r="H217" i="1"/>
  <c r="H219" i="1"/>
  <c r="H218" i="1"/>
  <c r="H227" i="1"/>
  <c r="H221" i="1"/>
  <c r="H214" i="1"/>
  <c r="H212" i="1"/>
  <c r="H226" i="1"/>
  <c r="H224" i="1"/>
  <c r="H216" i="1"/>
  <c r="H223" i="1"/>
  <c r="H242" i="1"/>
  <c r="H241" i="1"/>
  <c r="H235" i="1"/>
  <c r="H236" i="1"/>
  <c r="H244" i="1"/>
  <c r="H240" i="1"/>
  <c r="H245" i="1"/>
  <c r="H247" i="1"/>
  <c r="H234" i="1"/>
  <c r="H243" i="1"/>
  <c r="H233" i="1"/>
  <c r="H238" i="1"/>
  <c r="H239" i="1"/>
  <c r="H237" i="1"/>
  <c r="H246" i="1"/>
  <c r="H10" i="1"/>
</calcChain>
</file>

<file path=xl/sharedStrings.xml><?xml version="1.0" encoding="utf-8"?>
<sst xmlns="http://schemas.openxmlformats.org/spreadsheetml/2006/main" count="544" uniqueCount="472">
  <si>
    <t>Ticker</t>
  </si>
  <si>
    <t>BCE CN Equity</t>
  </si>
  <si>
    <t>BCE INC</t>
  </si>
  <si>
    <t>Communication Services</t>
  </si>
  <si>
    <t>RCI/B CN Equity</t>
  </si>
  <si>
    <t>QBR/B CN Equity</t>
  </si>
  <si>
    <t>CCA CN Equity</t>
  </si>
  <si>
    <t>COGECO COMMUNICATIONS INC</t>
  </si>
  <si>
    <t>T CN Equity</t>
  </si>
  <si>
    <t>TELUS CORP</t>
  </si>
  <si>
    <t>QSR CN Equity</t>
  </si>
  <si>
    <t>Consumer Discretionary</t>
  </si>
  <si>
    <t>MG CN Equity</t>
  </si>
  <si>
    <t>MAGNA INTERNATIONAL INC</t>
  </si>
  <si>
    <t>MTY CN Equity</t>
  </si>
  <si>
    <t>MTY FOOD GROUP INC</t>
  </si>
  <si>
    <t>LNR CN Equity</t>
  </si>
  <si>
    <t>LINAMAR CORP</t>
  </si>
  <si>
    <t>TOY CN Equity</t>
  </si>
  <si>
    <t>DOL CN Equity</t>
  </si>
  <si>
    <t>DOLLARAMA INC</t>
  </si>
  <si>
    <t>GIL CN Equity</t>
  </si>
  <si>
    <t>GILDAN ACTIVEWEAR INC</t>
  </si>
  <si>
    <t>PET CN Equity</t>
  </si>
  <si>
    <t>PET VALU HOLDINGS LTD</t>
  </si>
  <si>
    <t>CTC/A CN Equity</t>
  </si>
  <si>
    <t>ATZ CN Equity</t>
  </si>
  <si>
    <t>DOO CN Equity</t>
  </si>
  <si>
    <t>ATD CN Equity</t>
  </si>
  <si>
    <t>ALIMENTATION COUCHE-TARD INC</t>
  </si>
  <si>
    <t>Consumer Staples</t>
  </si>
  <si>
    <t>SAP CN Equity</t>
  </si>
  <si>
    <t>SAPUTO INC</t>
  </si>
  <si>
    <t>NWC CN Equity</t>
  </si>
  <si>
    <t>PBH CN Equity</t>
  </si>
  <si>
    <t>PREMIUM BRANDS HOLDINGS CORP</t>
  </si>
  <si>
    <t>JWEL CN Equity</t>
  </si>
  <si>
    <t>JAMIESON WELLNESS INC</t>
  </si>
  <si>
    <t>EMP/A CN Equity</t>
  </si>
  <si>
    <t>WN CN Equity</t>
  </si>
  <si>
    <t>WESTON (GEORGE) LTD</t>
  </si>
  <si>
    <t>MRU CN Equity</t>
  </si>
  <si>
    <t>MFI CN Equity</t>
  </si>
  <si>
    <t>MAPLE LEAF FOODS INC</t>
  </si>
  <si>
    <t>L CN Equity</t>
  </si>
  <si>
    <t>LOBLAW COMPANIES LTD</t>
  </si>
  <si>
    <t>PXT CN Equity</t>
  </si>
  <si>
    <t>PAREX RESOURCES INC</t>
  </si>
  <si>
    <t>Energy</t>
  </si>
  <si>
    <t>MATR CN Equity</t>
  </si>
  <si>
    <t>MATTR CORP</t>
  </si>
  <si>
    <t>NXE CN Equity</t>
  </si>
  <si>
    <t>NEXGEN ENERGY LTD</t>
  </si>
  <si>
    <t>EFR CN Equity</t>
  </si>
  <si>
    <t>ENERGY FUELS INC</t>
  </si>
  <si>
    <t>IPCO CN Equity</t>
  </si>
  <si>
    <t>INTERNATIONAL PETROLEUM CORP</t>
  </si>
  <si>
    <t>AAV CN Equity</t>
  </si>
  <si>
    <t>ADVANTAGE ENERGY LTD</t>
  </si>
  <si>
    <t>PEY CN Equity</t>
  </si>
  <si>
    <t>PEYTO EXPLORATION &amp; DEV CORP</t>
  </si>
  <si>
    <t>CNQ CN Equity</t>
  </si>
  <si>
    <t>CANADIAN NATURAL RESOURCES</t>
  </si>
  <si>
    <t>ARX CN Equity</t>
  </si>
  <si>
    <t>ARC RESOURCES LTD</t>
  </si>
  <si>
    <t>PKI CN Equity</t>
  </si>
  <si>
    <t>PARKLAND CORP</t>
  </si>
  <si>
    <t>VET CN Equity</t>
  </si>
  <si>
    <t>VERMILION ENERGY INC</t>
  </si>
  <si>
    <t>GEI CN Equity</t>
  </si>
  <si>
    <t>GIBSON ENERGY INC</t>
  </si>
  <si>
    <t>TPZ CN Equity</t>
  </si>
  <si>
    <t>TOPAZ ENERGY CORP</t>
  </si>
  <si>
    <t>VRN CN Equity</t>
  </si>
  <si>
    <t>VEREN INC</t>
  </si>
  <si>
    <t>SES CN Equity</t>
  </si>
  <si>
    <t>CCO CN Equity</t>
  </si>
  <si>
    <t>CAMECO CORP</t>
  </si>
  <si>
    <t>POU CN Equity</t>
  </si>
  <si>
    <t>PSI CN Equity</t>
  </si>
  <si>
    <t>PASON SYSTEMS INC</t>
  </si>
  <si>
    <t>TRP CN Equity</t>
  </si>
  <si>
    <t>TC ENERGY CORP</t>
  </si>
  <si>
    <t>TVE CN Equity</t>
  </si>
  <si>
    <t>TAMARACK VALLEY ENERGY LTD</t>
  </si>
  <si>
    <t>TOU CN Equity</t>
  </si>
  <si>
    <t>TOURMALINE OIL CORP</t>
  </si>
  <si>
    <t>ATH CN Equity</t>
  </si>
  <si>
    <t>ATHABASCA OIL CORP</t>
  </si>
  <si>
    <t>PPL CN Equity</t>
  </si>
  <si>
    <t>PEMBINA PIPELINE CORP</t>
  </si>
  <si>
    <t>DML CN Equity</t>
  </si>
  <si>
    <t>DENISON MINES CORP</t>
  </si>
  <si>
    <t>PSK CN Equity</t>
  </si>
  <si>
    <t>PRAIRIESKY ROYALTY LTD</t>
  </si>
  <si>
    <t>KEL CN Equity</t>
  </si>
  <si>
    <t>KELT EXPLORATION LTD</t>
  </si>
  <si>
    <t>IMO CN Equity</t>
  </si>
  <si>
    <t>IMPERIAL OIL LTD</t>
  </si>
  <si>
    <t>EFX CN Equity</t>
  </si>
  <si>
    <t>ENERFLEX LTD</t>
  </si>
  <si>
    <t>SOBO CN Equity</t>
  </si>
  <si>
    <t>SOUTH BOW CORP</t>
  </si>
  <si>
    <t>SU CN Equity</t>
  </si>
  <si>
    <t>SUNCOR ENERGY INC</t>
  </si>
  <si>
    <t>MEG CN Equity</t>
  </si>
  <si>
    <t>MEG ENERGY CORP</t>
  </si>
  <si>
    <t>BTE CN Equity</t>
  </si>
  <si>
    <t>BAYTEX ENERGY CORP</t>
  </si>
  <si>
    <t>HWX CN Equity</t>
  </si>
  <si>
    <t>HEADWATER EXPLORATION INC</t>
  </si>
  <si>
    <t>BIR CN Equity</t>
  </si>
  <si>
    <t>BIRCHCLIFF ENERGY LTD</t>
  </si>
  <si>
    <t>TVK CN Equity</t>
  </si>
  <si>
    <t>TERRAVEST INDUSTRIES INC</t>
  </si>
  <si>
    <t>CVE CN Equity</t>
  </si>
  <si>
    <t>CENOVUS ENERGY INC</t>
  </si>
  <si>
    <t>NVA CN Equity</t>
  </si>
  <si>
    <t>NUVISTA ENERGY LTD</t>
  </si>
  <si>
    <t>ENB CN Equity</t>
  </si>
  <si>
    <t>ENBRIDGE INC</t>
  </si>
  <si>
    <t>WCP CN Equity</t>
  </si>
  <si>
    <t>WHITECAP RESOURCES INC</t>
  </si>
  <si>
    <t>FRU CN Equity</t>
  </si>
  <si>
    <t>FREEHOLD ROYALTIES LTD</t>
  </si>
  <si>
    <t>KEY CN Equity</t>
  </si>
  <si>
    <t>KEYERA CORP</t>
  </si>
  <si>
    <t>CEU CN Equity</t>
  </si>
  <si>
    <t>CES ENERGY SOLUTIONS CORP</t>
  </si>
  <si>
    <t>PD CN Equity</t>
  </si>
  <si>
    <t>PRECISION DRILLING CORP</t>
  </si>
  <si>
    <t>CWB CN Equity</t>
  </si>
  <si>
    <t>CANADIAN WESTERN BANK</t>
  </si>
  <si>
    <t>Financials</t>
  </si>
  <si>
    <t>LB CN Equity</t>
  </si>
  <si>
    <t>LAURENTIAN BANK OF CANADA</t>
  </si>
  <si>
    <t>IAG CN Equity</t>
  </si>
  <si>
    <t>IA FINANCIAL CORP INC</t>
  </si>
  <si>
    <t>X CN Equity</t>
  </si>
  <si>
    <t>TMX GROUP LTD</t>
  </si>
  <si>
    <t>BMO CN Equity</t>
  </si>
  <si>
    <t>BANK OF MONTREAL</t>
  </si>
  <si>
    <t>ONEX CN Equity</t>
  </si>
  <si>
    <t>ONEX CORPORATION</t>
  </si>
  <si>
    <t>CIX CN Equity</t>
  </si>
  <si>
    <t>CI FINANCIAL CORP</t>
  </si>
  <si>
    <t>GWO CN Equity</t>
  </si>
  <si>
    <t>GREAT-WEST LIFECO INC</t>
  </si>
  <si>
    <t>EQB CN Equity</t>
  </si>
  <si>
    <t>EQB INC</t>
  </si>
  <si>
    <t>BAM CN Equity</t>
  </si>
  <si>
    <t>IGM CN Equity</t>
  </si>
  <si>
    <t>IGM FINANCIAL INC</t>
  </si>
  <si>
    <t>SII CN Equity</t>
  </si>
  <si>
    <t>SPROTT INC</t>
  </si>
  <si>
    <t>BNS CN Equity</t>
  </si>
  <si>
    <t>BANK OF NOVA SCOTIA</t>
  </si>
  <si>
    <t>MFC CN Equity</t>
  </si>
  <si>
    <t>MANULIFE FINANCIAL CORP</t>
  </si>
  <si>
    <t>SLF CN Equity</t>
  </si>
  <si>
    <t>SUN LIFE FINANCIAL INC</t>
  </si>
  <si>
    <t>NA CN Equity</t>
  </si>
  <si>
    <t>NATIONAL BANK OF CANADA</t>
  </si>
  <si>
    <t>FFH CN Equity</t>
  </si>
  <si>
    <t>FAIRFAX FINANCIAL HLDGS LTD</t>
  </si>
  <si>
    <t>CM CN Equity</t>
  </si>
  <si>
    <t>CAN IMPERIAL BK OF COMMERCE</t>
  </si>
  <si>
    <t>DFY CN Equity</t>
  </si>
  <si>
    <t>DEFINITY FINANCIAL CORP</t>
  </si>
  <si>
    <t>IFC CN Equity</t>
  </si>
  <si>
    <t>INTACT FINANCIAL CORP</t>
  </si>
  <si>
    <t>TSU CN Equity</t>
  </si>
  <si>
    <t>TRISURA GROUP LTD</t>
  </si>
  <si>
    <t>GSY CN Equity</t>
  </si>
  <si>
    <t>GOEASY LTD</t>
  </si>
  <si>
    <t>RY CN Equity</t>
  </si>
  <si>
    <t>ROYAL BANK OF CANADA</t>
  </si>
  <si>
    <t>POW CN Equity</t>
  </si>
  <si>
    <t>POWER CORP OF CANADA</t>
  </si>
  <si>
    <t>TD CN Equity</t>
  </si>
  <si>
    <t>TORONTO-DOMINION BANK</t>
  </si>
  <si>
    <t>BN CN Equity</t>
  </si>
  <si>
    <t>BROOKFIELD CORP</t>
  </si>
  <si>
    <t>BHC CN Equity</t>
  </si>
  <si>
    <t>BAUSCH HEALTH COS INC</t>
  </si>
  <si>
    <t>Health Care</t>
  </si>
  <si>
    <t>TLRY CN Equity</t>
  </si>
  <si>
    <t>TILRAY BRANDS INC</t>
  </si>
  <si>
    <t>SIA CN Equity</t>
  </si>
  <si>
    <t>SIENNA SENIOR LIVING INC</t>
  </si>
  <si>
    <t>CSH-U CN Equity</t>
  </si>
  <si>
    <t>BBD/B CN Equity</t>
  </si>
  <si>
    <t>Industrials</t>
  </si>
  <si>
    <t>MDA CN Equity</t>
  </si>
  <si>
    <t>MDA SPACE LTD</t>
  </si>
  <si>
    <t>RUS CN Equity</t>
  </si>
  <si>
    <t>RUSSEL METALS INC</t>
  </si>
  <si>
    <t>BDT CN Equity</t>
  </si>
  <si>
    <t>BIRD CONSTRUCTION INC</t>
  </si>
  <si>
    <t>NFI CN Equity</t>
  </si>
  <si>
    <t>NFI GROUP INC</t>
  </si>
  <si>
    <t>GFL CN Equity</t>
  </si>
  <si>
    <t>RCH CN Equity</t>
  </si>
  <si>
    <t>RICHELIEU HARDWARE LTD</t>
  </si>
  <si>
    <t>BDGI CN Equity</t>
  </si>
  <si>
    <t>TIH CN Equity</t>
  </si>
  <si>
    <t>TOROMONT INDUSTRIES LTD</t>
  </si>
  <si>
    <t>MTL CN Equity</t>
  </si>
  <si>
    <t>MULLEN GROUP LTD</t>
  </si>
  <si>
    <t>STN CN Equity</t>
  </si>
  <si>
    <t>STANTEC INC</t>
  </si>
  <si>
    <t>CAE CN Equity</t>
  </si>
  <si>
    <t>CAE INC</t>
  </si>
  <si>
    <t>FTT CN Equity</t>
  </si>
  <si>
    <t>FINNING INTERNATIONAL INC</t>
  </si>
  <si>
    <t>WSP CN Equity</t>
  </si>
  <si>
    <t>WSP GLOBAL INC</t>
  </si>
  <si>
    <t>BBU-U CN Equity</t>
  </si>
  <si>
    <t>EFN CN Equity</t>
  </si>
  <si>
    <t>WCN CN Equity</t>
  </si>
  <si>
    <t>WASTE CONNECTIONS INC</t>
  </si>
  <si>
    <t>ATS CN Equity</t>
  </si>
  <si>
    <t>ATS CORP</t>
  </si>
  <si>
    <t>CP CN Equity</t>
  </si>
  <si>
    <t>CANADIAN PACIFIC KANSAS CITY</t>
  </si>
  <si>
    <t>AC CN Equity</t>
  </si>
  <si>
    <t>AIR CANADA</t>
  </si>
  <si>
    <t>EIF CN Equity</t>
  </si>
  <si>
    <t>EXCHANGE INCOME CORP</t>
  </si>
  <si>
    <t>BYD CN Equity</t>
  </si>
  <si>
    <t>BOYD GROUP SERVICES INC</t>
  </si>
  <si>
    <t>TRI CN Equity</t>
  </si>
  <si>
    <t>THOMSON REUTERS CORP</t>
  </si>
  <si>
    <t>TFII CN Equity</t>
  </si>
  <si>
    <t>TFI INTERNATIONAL INC</t>
  </si>
  <si>
    <t>ATRL CN Equity</t>
  </si>
  <si>
    <t>ATKINSREALIS GROUP INC</t>
  </si>
  <si>
    <t>CNR CN Equity</t>
  </si>
  <si>
    <t>CANADIAN NATL RAILWAY CO</t>
  </si>
  <si>
    <t>ARE CN Equity</t>
  </si>
  <si>
    <t>AECON GROUP INC</t>
  </si>
  <si>
    <t>CJT CN Equity</t>
  </si>
  <si>
    <t>CARGOJET INC</t>
  </si>
  <si>
    <t>OTEX CN Equity</t>
  </si>
  <si>
    <t>OPEN TEXT CORP</t>
  </si>
  <si>
    <t>Information Technology</t>
  </si>
  <si>
    <t>CSU CN Equity</t>
  </si>
  <si>
    <t>CONSTELLATION SOFTWARE INC</t>
  </si>
  <si>
    <t>BB CN Equity</t>
  </si>
  <si>
    <t>BLACKBERRY LTD</t>
  </si>
  <si>
    <t>SHOP CN Equity</t>
  </si>
  <si>
    <t>LSPD CN Equity</t>
  </si>
  <si>
    <t>LIGHTSPEED COMMERCE INC</t>
  </si>
  <si>
    <t>ENGH CN Equity</t>
  </si>
  <si>
    <t>ENGHOUSE SYSTEMS LTD</t>
  </si>
  <si>
    <t>DSG CN Equity</t>
  </si>
  <si>
    <t>CLS CN Equity</t>
  </si>
  <si>
    <t>CELESTICA INC</t>
  </si>
  <si>
    <t>KXS CN Equity</t>
  </si>
  <si>
    <t>KINAXIS INC</t>
  </si>
  <si>
    <t>GIB/A CN Equity</t>
  </si>
  <si>
    <t>CGI INC</t>
  </si>
  <si>
    <t>SSL CN Equity</t>
  </si>
  <si>
    <t>SANDSTORM GOLD LTD</t>
  </si>
  <si>
    <t>Materials</t>
  </si>
  <si>
    <t>TFPM CN Equity</t>
  </si>
  <si>
    <t>WDO CN Equity</t>
  </si>
  <si>
    <t>WESDOME GOLD MINES LTD</t>
  </si>
  <si>
    <t>OGC CN Equity</t>
  </si>
  <si>
    <t>OCEANAGOLD CORP</t>
  </si>
  <si>
    <t>SIL CN Equity</t>
  </si>
  <si>
    <t>SILVERCREST METALS INC</t>
  </si>
  <si>
    <t>ERO CN Equity</t>
  </si>
  <si>
    <t>ERO COPPER CORP</t>
  </si>
  <si>
    <t>OR CN Equity</t>
  </si>
  <si>
    <t>OSISKO GOLD ROYALTIES LTD</t>
  </si>
  <si>
    <t>SSRM CN Equity</t>
  </si>
  <si>
    <t>SSR MINING INC</t>
  </si>
  <si>
    <t>CCL/B CN Equity</t>
  </si>
  <si>
    <t>EQX CN Equity</t>
  </si>
  <si>
    <t>EQUINOX GOLD CORP</t>
  </si>
  <si>
    <t>NG CN Equity</t>
  </si>
  <si>
    <t>NOVAGOLD RESOURCES INC</t>
  </si>
  <si>
    <t>FM CN Equity</t>
  </si>
  <si>
    <t>FIRST QUANTUM MINERALS LTD</t>
  </si>
  <si>
    <t>HBM CN Equity</t>
  </si>
  <si>
    <t>HUDBAY MINERALS INC</t>
  </si>
  <si>
    <t>NGD CN Equity</t>
  </si>
  <si>
    <t>NEW GOLD INC</t>
  </si>
  <si>
    <t>TXG CN Equity</t>
  </si>
  <si>
    <t>TOREX GOLD RESOURCES INC</t>
  </si>
  <si>
    <t>ASTL CN Equity</t>
  </si>
  <si>
    <t>ALGOMA STEEL GROUP INC</t>
  </si>
  <si>
    <t>LUN CN Equity</t>
  </si>
  <si>
    <t>LUNDIN MINING CORP</t>
  </si>
  <si>
    <t>AYA CN Equity</t>
  </si>
  <si>
    <t>AYA GOLD &amp; SILVER INC</t>
  </si>
  <si>
    <t>TECK/B CN Equity</t>
  </si>
  <si>
    <t>DPM CN Equity</t>
  </si>
  <si>
    <t>DUNDEE PRECIOUS METALS INC</t>
  </si>
  <si>
    <t>TCL/A CN Equity</t>
  </si>
  <si>
    <t>NGEX CN Equity</t>
  </si>
  <si>
    <t>NGEX MINERALS LTD</t>
  </si>
  <si>
    <t>NTR CN Equity</t>
  </si>
  <si>
    <t>NUTRIEN LTD</t>
  </si>
  <si>
    <t>IVN CN Equity</t>
  </si>
  <si>
    <t>FVI CN Equity</t>
  </si>
  <si>
    <t>FORTUNA MINING CORP</t>
  </si>
  <si>
    <t>MAG CN Equity</t>
  </si>
  <si>
    <t>MAG SILVER CORP</t>
  </si>
  <si>
    <t>AG CN Equity</t>
  </si>
  <si>
    <t>FIRST MAJESTIC SILVER CORP</t>
  </si>
  <si>
    <t>WFG CN Equity</t>
  </si>
  <si>
    <t>WEST FRASER TIMBER CO LTD</t>
  </si>
  <si>
    <t>CXB CN Equity</t>
  </si>
  <si>
    <t>CALIBRE MINING CORP</t>
  </si>
  <si>
    <t>ELD CN Equity</t>
  </si>
  <si>
    <t>ELDORADO GOLD CORP</t>
  </si>
  <si>
    <t>CS CN Equity</t>
  </si>
  <si>
    <t>CAPSTONE COPPER CORP</t>
  </si>
  <si>
    <t>PAAS CN Equity</t>
  </si>
  <si>
    <t>PAN AMERICAN SILVER CORP</t>
  </si>
  <si>
    <t>FNV CN Equity</t>
  </si>
  <si>
    <t>FRANCO-NEVADA CORP</t>
  </si>
  <si>
    <t>IFP CN Equity</t>
  </si>
  <si>
    <t>INTERFOR CORP</t>
  </si>
  <si>
    <t>ABX CN Equity</t>
  </si>
  <si>
    <t>BARRICK GOLD CORP</t>
  </si>
  <si>
    <t>OLA CN Equity</t>
  </si>
  <si>
    <t>ORLA MINING LTD</t>
  </si>
  <si>
    <t>K CN Equity</t>
  </si>
  <si>
    <t>KINROSS GOLD CORP</t>
  </si>
  <si>
    <t>SJ CN Equity</t>
  </si>
  <si>
    <t>STELLA-JONES INC</t>
  </si>
  <si>
    <t>SEA CN Equity</t>
  </si>
  <si>
    <t>SEABRIDGE GOLD INC</t>
  </si>
  <si>
    <t>LUG CN Equity</t>
  </si>
  <si>
    <t>LUNDIN GOLD INC</t>
  </si>
  <si>
    <t>LIF CN Equity</t>
  </si>
  <si>
    <t>BTO CN Equity</t>
  </si>
  <si>
    <t>B2GOLD CORP</t>
  </si>
  <si>
    <t>MX CN Equity</t>
  </si>
  <si>
    <t>METHANEX CORP</t>
  </si>
  <si>
    <t>WPK CN Equity</t>
  </si>
  <si>
    <t>WINPAK LTD</t>
  </si>
  <si>
    <t>AEM CN Equity</t>
  </si>
  <si>
    <t>AGNICO EAGLE MINES LTD</t>
  </si>
  <si>
    <t>KNT CN Equity</t>
  </si>
  <si>
    <t>K92 MINING</t>
  </si>
  <si>
    <t>CG CN Equity</t>
  </si>
  <si>
    <t>CENTERRA GOLD INC</t>
  </si>
  <si>
    <t>WPM CN Equity</t>
  </si>
  <si>
    <t>WHEATON PRECIOUS METALS CORP</t>
  </si>
  <si>
    <t>IMG CN Equity</t>
  </si>
  <si>
    <t>IAMGOLD CORP</t>
  </si>
  <si>
    <t>AGI CN Equity</t>
  </si>
  <si>
    <t>HR-U CN Equity</t>
  </si>
  <si>
    <t>Real Estate</t>
  </si>
  <si>
    <t>KMP-U CN Equity</t>
  </si>
  <si>
    <t>CAR-U CN Equity</t>
  </si>
  <si>
    <t>CRT-U CN Equity</t>
  </si>
  <si>
    <t>CIGI CN Equity</t>
  </si>
  <si>
    <t>AIF CN Equity</t>
  </si>
  <si>
    <t>ALTUS GROUP LTD</t>
  </si>
  <si>
    <t>SVI CN Equity</t>
  </si>
  <si>
    <t>STORAGEVAULT CANADA INC</t>
  </si>
  <si>
    <t>SRU-U CN Equity</t>
  </si>
  <si>
    <t>CHP-U CN Equity</t>
  </si>
  <si>
    <t>CHOICE PROPERTIES REIT</t>
  </si>
  <si>
    <t>GRT-U CN Equity</t>
  </si>
  <si>
    <t>PMZ-U CN Equity</t>
  </si>
  <si>
    <t>PRIMARIS REIT</t>
  </si>
  <si>
    <t>NWH-U CN Equity</t>
  </si>
  <si>
    <t>AP-U CN Equity</t>
  </si>
  <si>
    <t>FCR-U CN Equity</t>
  </si>
  <si>
    <t>BEI-U CN Equity</t>
  </si>
  <si>
    <t>DIR-U CN Equity</t>
  </si>
  <si>
    <t>FSV CN Equity</t>
  </si>
  <si>
    <t>FIRSTSERVICE CORP</t>
  </si>
  <si>
    <t>REI-U CN Equity</t>
  </si>
  <si>
    <t>IIP-U CN Equity</t>
  </si>
  <si>
    <t>CRR-U CN Equity</t>
  </si>
  <si>
    <t>ALA CN Equity</t>
  </si>
  <si>
    <t>ALTAGAS LTD</t>
  </si>
  <si>
    <t>Utilities</t>
  </si>
  <si>
    <t>AQN CN Equity</t>
  </si>
  <si>
    <t>ALGONQUIN POWER &amp; UTILITIES</t>
  </si>
  <si>
    <t>BLX CN Equity</t>
  </si>
  <si>
    <t>SPB CN Equity</t>
  </si>
  <si>
    <t>SUPERIOR PLUS CORP</t>
  </si>
  <si>
    <t>CU CN Equity</t>
  </si>
  <si>
    <t>BIP-U CN Equity</t>
  </si>
  <si>
    <t>EMA CN Equity</t>
  </si>
  <si>
    <t>EMERA INC</t>
  </si>
  <si>
    <t>H CN Equity</t>
  </si>
  <si>
    <t>HYDRO ONE LTD</t>
  </si>
  <si>
    <t>INE CN Equity</t>
  </si>
  <si>
    <t>INNERGEX RENEWABLE ENERGY</t>
  </si>
  <si>
    <t>ACO/X CN Equity</t>
  </si>
  <si>
    <t>NPI CN Equity</t>
  </si>
  <si>
    <t>NORTHLAND POWER INC</t>
  </si>
  <si>
    <t>CPX CN Equity</t>
  </si>
  <si>
    <t>CAPITAL POWER CORP</t>
  </si>
  <si>
    <t>TA CN Equity</t>
  </si>
  <si>
    <t>TRANSALTA CORP</t>
  </si>
  <si>
    <t>BEP-U CN Equity</t>
  </si>
  <si>
    <t>FTS CN Equity</t>
  </si>
  <si>
    <t>FORTIS INC</t>
  </si>
  <si>
    <t xml:space="preserve"> </t>
  </si>
  <si>
    <t>Security</t>
  </si>
  <si>
    <t>Source: Bloomberg</t>
  </si>
  <si>
    <t>Buy</t>
  </si>
  <si>
    <t>Hold</t>
  </si>
  <si>
    <t>Sell</t>
  </si>
  <si>
    <t>ROGERS COMMUNICATIONS INC</t>
  </si>
  <si>
    <t>QUEBECOR INC</t>
  </si>
  <si>
    <t>RESTAURANT BRANDS INTERNATIONAL INC</t>
  </si>
  <si>
    <t>SPIN MASTER CORP</t>
  </si>
  <si>
    <t>CANADIAN TIRE CORP</t>
  </si>
  <si>
    <t>ARITZIA INC</t>
  </si>
  <si>
    <t>BRP INC</t>
  </si>
  <si>
    <t>Price</t>
  </si>
  <si>
    <t>Jan. 31</t>
  </si>
  <si>
    <t>Average</t>
  </si>
  <si>
    <t>Target Price</t>
  </si>
  <si>
    <t xml:space="preserve">Forecast </t>
  </si>
  <si>
    <t>Price Return</t>
  </si>
  <si>
    <t>Yield (%)</t>
  </si>
  <si>
    <t>Year-to-date</t>
  </si>
  <si>
    <t>Price Change (%)</t>
  </si>
  <si>
    <t>n.a.</t>
  </si>
  <si>
    <t>NORTH WEST CO INC</t>
  </si>
  <si>
    <t xml:space="preserve">EMPIRE CO LTD </t>
  </si>
  <si>
    <t>METRO INC</t>
  </si>
  <si>
    <t xml:space="preserve">PARAMOUNT RESOURCES LTD </t>
  </si>
  <si>
    <t>SECURE WASTE INFRASTRUCTURE CORP</t>
  </si>
  <si>
    <t>BROOKFIELD ASSET MGMT</t>
  </si>
  <si>
    <t>CHARTWELL RETIREMENT RESIDENCES</t>
  </si>
  <si>
    <t>BOMBARDIER INC</t>
  </si>
  <si>
    <t>GFL ENVIRONMENTAL INC</t>
  </si>
  <si>
    <t>BADGER INFRASTRUCTURE SOLUTIONS LTD</t>
  </si>
  <si>
    <t>ELEMENT FLEET MANAGEMENT CORP</t>
  </si>
  <si>
    <t>BROOKFIELD BUSINESS PT</t>
  </si>
  <si>
    <t>DESCARTES SYSTEMS GRP</t>
  </si>
  <si>
    <t>SHOPIFY INC</t>
  </si>
  <si>
    <t>ALAMOS GOLD INC</t>
  </si>
  <si>
    <t>LABRADOR IRON ORE ROYALTY CORP</t>
  </si>
  <si>
    <t>IVANHOE MINES LTD</t>
  </si>
  <si>
    <t>TRANSCONTINENTAL INC</t>
  </si>
  <si>
    <t>TECK RESOURCES LTD</t>
  </si>
  <si>
    <t>CCL INDUSTRIES INC</t>
  </si>
  <si>
    <t>TRIPLE FLAG PRECIOUS METALS CORP</t>
  </si>
  <si>
    <t>BORALEX INC</t>
  </si>
  <si>
    <t>BROOKFIELD RENEWABLE PARTNERS LP</t>
  </si>
  <si>
    <t>BROOKFIELD INFRASTRUCTURE PARTNERS LP</t>
  </si>
  <si>
    <t>ATCO LTD</t>
  </si>
  <si>
    <t>CANADIAN UTILITIES LTD</t>
  </si>
  <si>
    <t>DREAM INDUSTRIAL REIT</t>
  </si>
  <si>
    <t>KILLAM APARTMENT REIT</t>
  </si>
  <si>
    <t>BOARDWALK REIT</t>
  </si>
  <si>
    <t>CAN APARTMENT PROPERTIES REIT</t>
  </si>
  <si>
    <t>INTERRENT REIT</t>
  </si>
  <si>
    <t>GRANITE REIT</t>
  </si>
  <si>
    <t>NORTHWEST HEALTHCARE PROPERTIES REIT</t>
  </si>
  <si>
    <t>H&amp;R REIT</t>
  </si>
  <si>
    <t>FIRST CAPITAL REIT</t>
  </si>
  <si>
    <t>CROMBIE REIT</t>
  </si>
  <si>
    <t>RIOCAN REIT</t>
  </si>
  <si>
    <t>COLLIERS INTL GROUP INC</t>
  </si>
  <si>
    <t>ALLIED PROPERTIES REIT</t>
  </si>
  <si>
    <t>CT REIT</t>
  </si>
  <si>
    <t>SMARTCENTRES REIT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</si>
</sst>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9" fontId="0" fillId="0" borderId="0" xfId="2" applyFont="1" applyAlignment="1">
      <alignment horizontal="center"/>
    </xf>
    <xf numFmtId="166" fontId="0" fillId="0" borderId="0" xfId="0" applyNumberFormat="1" applyAlignment="1">
      <alignment horizontal="center"/>
    </xf>
    <xf numFmtId="0" fontId="2" fillId="2" borderId="0" xfId="0" applyFont="1" applyFill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9"/>
  <sheetViews>
    <sheetView tabSelected="1" workbookViewId="0">
      <selection activeCell="B3" sqref="B3"/>
    </sheetView>
  </sheetViews>
  <sheetFormatPr defaultRowHeight="14.5" x14ac:dyDescent="0.35"/>
  <cols>
    <col min="1" max="1" width="16.54296875" customWidth="1"/>
    <col min="2" max="2" width="39.36328125" customWidth="1"/>
    <col min="3" max="5" width="8.7265625" style="2"/>
    <col min="6" max="6" width="10.08984375" style="2" bestFit="1" customWidth="1"/>
    <col min="7" max="7" width="11.6328125" customWidth="1"/>
    <col min="8" max="8" width="12.6328125" customWidth="1"/>
    <col min="9" max="9" width="10.36328125" customWidth="1"/>
    <col min="10" max="10" width="18.36328125" style="2" customWidth="1"/>
  </cols>
  <sheetData>
    <row r="1" spans="1:10" x14ac:dyDescent="0.35">
      <c r="A1" t="s">
        <v>408</v>
      </c>
      <c r="B1" t="s">
        <v>408</v>
      </c>
      <c r="J1" s="2" t="s">
        <v>408</v>
      </c>
    </row>
    <row r="2" spans="1:10" s="4" customFormat="1" x14ac:dyDescent="0.35">
      <c r="A2" s="4" t="s">
        <v>408</v>
      </c>
      <c r="C2" s="5"/>
      <c r="D2" s="5"/>
      <c r="E2" s="5"/>
      <c r="F2" s="5" t="s">
        <v>421</v>
      </c>
      <c r="G2" s="5" t="s">
        <v>423</v>
      </c>
      <c r="H2" s="5" t="s">
        <v>425</v>
      </c>
      <c r="I2" s="4" t="s">
        <v>408</v>
      </c>
      <c r="J2" s="5" t="s">
        <v>428</v>
      </c>
    </row>
    <row r="3" spans="1:10" s="4" customFormat="1" x14ac:dyDescent="0.35">
      <c r="A3" s="4" t="s">
        <v>0</v>
      </c>
      <c r="B3" s="8" t="s">
        <v>409</v>
      </c>
      <c r="C3" s="5" t="s">
        <v>411</v>
      </c>
      <c r="D3" s="5" t="s">
        <v>412</v>
      </c>
      <c r="E3" s="5" t="s">
        <v>413</v>
      </c>
      <c r="F3" s="5" t="s">
        <v>422</v>
      </c>
      <c r="G3" s="5" t="s">
        <v>424</v>
      </c>
      <c r="H3" s="5" t="s">
        <v>426</v>
      </c>
      <c r="I3" s="5" t="s">
        <v>427</v>
      </c>
      <c r="J3" s="5" t="s">
        <v>429</v>
      </c>
    </row>
    <row r="5" spans="1:10" x14ac:dyDescent="0.35">
      <c r="A5" s="1" t="s">
        <v>3</v>
      </c>
    </row>
    <row r="6" spans="1:10" x14ac:dyDescent="0.35">
      <c r="A6" t="s">
        <v>4</v>
      </c>
      <c r="B6" t="s">
        <v>414</v>
      </c>
      <c r="C6" s="2">
        <v>12</v>
      </c>
      <c r="D6" s="2">
        <v>3</v>
      </c>
      <c r="E6" s="2">
        <v>2</v>
      </c>
      <c r="F6" s="3">
        <v>39.92</v>
      </c>
      <c r="G6" s="3">
        <v>53.812000274658203</v>
      </c>
      <c r="H6" s="6">
        <f>(G6-F6)/F6</f>
        <v>0.34799599886418336</v>
      </c>
      <c r="I6" s="7">
        <v>5.0100200400801596</v>
      </c>
      <c r="J6" s="7">
        <v>-9.6628208160400391</v>
      </c>
    </row>
    <row r="7" spans="1:10" x14ac:dyDescent="0.35">
      <c r="A7" t="s">
        <v>6</v>
      </c>
      <c r="B7" t="s">
        <v>7</v>
      </c>
      <c r="C7" s="2">
        <v>6</v>
      </c>
      <c r="D7" s="2">
        <v>5</v>
      </c>
      <c r="E7" s="2">
        <v>0</v>
      </c>
      <c r="F7" s="3">
        <v>61.15</v>
      </c>
      <c r="G7" s="3">
        <v>78.955001831054688</v>
      </c>
      <c r="H7" s="6">
        <f>(G7-F7)/F7</f>
        <v>0.29116928587170382</v>
      </c>
      <c r="I7" s="7">
        <v>6.0310710772859784</v>
      </c>
      <c r="J7" s="7">
        <v>-9.2056379318237305</v>
      </c>
    </row>
    <row r="8" spans="1:10" x14ac:dyDescent="0.35">
      <c r="A8" t="s">
        <v>5</v>
      </c>
      <c r="B8" t="s">
        <v>415</v>
      </c>
      <c r="C8" s="2">
        <v>10</v>
      </c>
      <c r="D8" s="2">
        <v>2</v>
      </c>
      <c r="E8" s="2">
        <v>1</v>
      </c>
      <c r="F8" s="3">
        <v>32.26</v>
      </c>
      <c r="G8" s="3">
        <v>37.537998199462891</v>
      </c>
      <c r="H8" s="6">
        <f>(G8-F8)/F8</f>
        <v>0.16360812769568794</v>
      </c>
      <c r="I8" s="7">
        <v>4.0297580666964796</v>
      </c>
      <c r="J8" s="7">
        <v>2.4126930236816406</v>
      </c>
    </row>
    <row r="9" spans="1:10" x14ac:dyDescent="0.35">
      <c r="A9" t="s">
        <v>8</v>
      </c>
      <c r="B9" t="s">
        <v>9</v>
      </c>
      <c r="C9" s="2">
        <v>10</v>
      </c>
      <c r="D9" s="2">
        <v>7</v>
      </c>
      <c r="E9" s="2">
        <v>1</v>
      </c>
      <c r="F9" s="3">
        <v>21.08</v>
      </c>
      <c r="G9" s="3">
        <v>23.128999710083008</v>
      </c>
      <c r="H9" s="6">
        <f>(G9-F9)/F9</f>
        <v>9.7201124766746194E-2</v>
      </c>
      <c r="I9" s="7">
        <v>7.6337760947008517</v>
      </c>
      <c r="J9" s="7">
        <v>7.9918003082275391</v>
      </c>
    </row>
    <row r="10" spans="1:10" x14ac:dyDescent="0.35">
      <c r="A10" t="s">
        <v>1</v>
      </c>
      <c r="B10" t="s">
        <v>2</v>
      </c>
      <c r="C10" s="2">
        <v>2</v>
      </c>
      <c r="D10" s="2">
        <v>11</v>
      </c>
      <c r="E10" s="2">
        <v>4</v>
      </c>
      <c r="F10" s="3">
        <v>34.61</v>
      </c>
      <c r="G10" s="3">
        <v>37.383998870849609</v>
      </c>
      <c r="H10" s="6">
        <f>(G10-F10)/F10</f>
        <v>8.0150212968783871E-2</v>
      </c>
      <c r="I10" s="7">
        <v>11.528460010218849</v>
      </c>
      <c r="J10" s="7">
        <v>3.871551513671875</v>
      </c>
    </row>
    <row r="11" spans="1:10" x14ac:dyDescent="0.35">
      <c r="F11" s="3"/>
      <c r="G11" s="3"/>
      <c r="H11" s="6" t="s">
        <v>408</v>
      </c>
      <c r="I11" s="7"/>
      <c r="J11" s="7"/>
    </row>
    <row r="12" spans="1:10" x14ac:dyDescent="0.35">
      <c r="A12" s="1" t="s">
        <v>11</v>
      </c>
      <c r="F12" s="3"/>
      <c r="G12" s="3"/>
      <c r="H12" s="6" t="s">
        <v>408</v>
      </c>
      <c r="I12" s="7"/>
      <c r="J12" s="7"/>
    </row>
    <row r="13" spans="1:10" x14ac:dyDescent="0.35">
      <c r="A13" t="s">
        <v>18</v>
      </c>
      <c r="B13" t="s">
        <v>417</v>
      </c>
      <c r="C13" s="2">
        <v>7</v>
      </c>
      <c r="D13" s="2">
        <v>1</v>
      </c>
      <c r="E13" s="2">
        <v>0</v>
      </c>
      <c r="F13" s="3">
        <v>30.77</v>
      </c>
      <c r="G13" s="3">
        <v>42</v>
      </c>
      <c r="H13" s="6">
        <f>(G13-F13)/F13</f>
        <v>0.36496587585310369</v>
      </c>
      <c r="I13" s="7">
        <v>1.5599609661071303</v>
      </c>
      <c r="J13" s="7">
        <v>-9.1526384353637695</v>
      </c>
    </row>
    <row r="14" spans="1:10" x14ac:dyDescent="0.35">
      <c r="A14" t="s">
        <v>16</v>
      </c>
      <c r="B14" t="s">
        <v>17</v>
      </c>
      <c r="C14" s="2">
        <v>3</v>
      </c>
      <c r="D14" s="2">
        <v>3</v>
      </c>
      <c r="E14" s="2">
        <v>0</v>
      </c>
      <c r="F14" s="3">
        <v>56.54</v>
      </c>
      <c r="G14" s="3">
        <v>74.833000183105469</v>
      </c>
      <c r="H14" s="6">
        <f>(G14-F14)/F14</f>
        <v>0.32354085926964044</v>
      </c>
      <c r="I14" s="7">
        <v>1.7686593562079942</v>
      </c>
      <c r="J14" s="7">
        <v>-0.44021832942962646</v>
      </c>
    </row>
    <row r="15" spans="1:10" x14ac:dyDescent="0.35">
      <c r="A15" t="s">
        <v>27</v>
      </c>
      <c r="B15" t="s">
        <v>420</v>
      </c>
      <c r="C15" s="2">
        <v>10</v>
      </c>
      <c r="D15" s="2">
        <v>10</v>
      </c>
      <c r="E15" s="2">
        <v>0</v>
      </c>
      <c r="F15" s="3">
        <v>69.5</v>
      </c>
      <c r="G15" s="3">
        <v>90.978996276855469</v>
      </c>
      <c r="H15" s="6">
        <f>(G15-F15)/F15</f>
        <v>0.30905030614180529</v>
      </c>
      <c r="I15" s="7">
        <v>1.2086330557898652</v>
      </c>
      <c r="J15" s="7">
        <v>-5.0676126480102539</v>
      </c>
    </row>
    <row r="16" spans="1:10" x14ac:dyDescent="0.35">
      <c r="A16" t="s">
        <v>14</v>
      </c>
      <c r="B16" t="s">
        <v>15</v>
      </c>
      <c r="C16" s="2">
        <v>2</v>
      </c>
      <c r="D16" s="2">
        <v>2</v>
      </c>
      <c r="E16" s="2">
        <v>0</v>
      </c>
      <c r="F16" s="3">
        <v>50.47</v>
      </c>
      <c r="G16" s="3">
        <v>65</v>
      </c>
      <c r="H16" s="6">
        <f>(G16-F16)/F16</f>
        <v>0.28789379829601747</v>
      </c>
      <c r="I16" s="7">
        <v>2.6154152020053245</v>
      </c>
      <c r="J16" s="7">
        <v>10.268736839294434</v>
      </c>
    </row>
    <row r="17" spans="1:10" x14ac:dyDescent="0.35">
      <c r="A17" t="s">
        <v>23</v>
      </c>
      <c r="B17" t="s">
        <v>24</v>
      </c>
      <c r="C17" s="2">
        <v>9</v>
      </c>
      <c r="D17" s="2">
        <v>2</v>
      </c>
      <c r="E17" s="2">
        <v>0</v>
      </c>
      <c r="F17" s="3">
        <v>25.5</v>
      </c>
      <c r="G17" s="3">
        <v>32</v>
      </c>
      <c r="H17" s="6">
        <f>(G17-F17)/F17</f>
        <v>0.25490196078431371</v>
      </c>
      <c r="I17" s="7">
        <v>1.7254901867286832</v>
      </c>
      <c r="J17" s="7">
        <v>1.0301119089126587</v>
      </c>
    </row>
    <row r="18" spans="1:10" x14ac:dyDescent="0.35">
      <c r="A18" t="s">
        <v>10</v>
      </c>
      <c r="B18" t="s">
        <v>416</v>
      </c>
      <c r="C18" s="2">
        <v>23</v>
      </c>
      <c r="D18" s="2">
        <v>8</v>
      </c>
      <c r="E18" s="2">
        <v>1</v>
      </c>
      <c r="F18" s="3">
        <v>89.36</v>
      </c>
      <c r="G18" s="3">
        <v>110.41500091552734</v>
      </c>
      <c r="H18" s="6">
        <f>(G18-F18)/F18</f>
        <v>0.23561997443517618</v>
      </c>
      <c r="I18" s="7">
        <v>3.7256043300953099</v>
      </c>
      <c r="J18" s="7">
        <v>-4.6216263771057129</v>
      </c>
    </row>
    <row r="19" spans="1:10" x14ac:dyDescent="0.35">
      <c r="A19" t="s">
        <v>12</v>
      </c>
      <c r="B19" t="s">
        <v>13</v>
      </c>
      <c r="C19" s="2">
        <v>8</v>
      </c>
      <c r="D19" s="2">
        <v>12</v>
      </c>
      <c r="E19" s="2">
        <v>1</v>
      </c>
      <c r="F19" s="3">
        <v>57.62</v>
      </c>
      <c r="G19" s="3">
        <v>70.952003479003906</v>
      </c>
      <c r="H19" s="6">
        <f>(G19-F19)/F19</f>
        <v>0.23137805413057808</v>
      </c>
      <c r="I19" s="7">
        <v>4.6431621053656622</v>
      </c>
      <c r="J19" s="7">
        <v>-4.0945453643798828</v>
      </c>
    </row>
    <row r="20" spans="1:10" x14ac:dyDescent="0.35">
      <c r="A20" t="s">
        <v>21</v>
      </c>
      <c r="B20" t="s">
        <v>22</v>
      </c>
      <c r="C20" s="2">
        <v>9</v>
      </c>
      <c r="D20" s="2">
        <v>3</v>
      </c>
      <c r="E20" s="2">
        <v>0</v>
      </c>
      <c r="F20" s="3">
        <v>74.95</v>
      </c>
      <c r="G20" s="3">
        <v>80.089996337890625</v>
      </c>
      <c r="H20" s="6">
        <f>(G20-F20)/F20</f>
        <v>6.8579003841102368E-2</v>
      </c>
      <c r="I20" s="7">
        <v>1.5269833616291069</v>
      </c>
      <c r="J20" s="7">
        <v>10.790827751159668</v>
      </c>
    </row>
    <row r="21" spans="1:10" x14ac:dyDescent="0.35">
      <c r="A21" t="s">
        <v>19</v>
      </c>
      <c r="B21" t="s">
        <v>20</v>
      </c>
      <c r="C21" s="2">
        <v>8</v>
      </c>
      <c r="D21" s="2">
        <v>6</v>
      </c>
      <c r="E21" s="2">
        <v>1</v>
      </c>
      <c r="F21" s="3">
        <v>137.53</v>
      </c>
      <c r="G21" s="3">
        <v>145.28599548339844</v>
      </c>
      <c r="H21" s="6">
        <f>(G21-F21)/F21</f>
        <v>5.6394935529691242E-2</v>
      </c>
      <c r="I21" s="7">
        <v>0.26757798350560297</v>
      </c>
      <c r="J21" s="7">
        <v>-1.9603650569915771</v>
      </c>
    </row>
    <row r="22" spans="1:10" x14ac:dyDescent="0.35">
      <c r="A22" t="s">
        <v>26</v>
      </c>
      <c r="B22" t="s">
        <v>419</v>
      </c>
      <c r="C22" s="2">
        <v>8</v>
      </c>
      <c r="D22" s="2">
        <v>1</v>
      </c>
      <c r="E22" s="2">
        <v>0</v>
      </c>
      <c r="F22" s="3">
        <v>69.900000000000006</v>
      </c>
      <c r="G22" s="3">
        <v>72.25</v>
      </c>
      <c r="H22" s="6">
        <f>(G22-F22)/F22</f>
        <v>3.36194563662374E-2</v>
      </c>
      <c r="I22" s="7" t="s">
        <v>430</v>
      </c>
      <c r="J22" s="7">
        <v>30.800905227661133</v>
      </c>
    </row>
    <row r="23" spans="1:10" x14ac:dyDescent="0.35">
      <c r="A23" t="s">
        <v>25</v>
      </c>
      <c r="B23" t="s">
        <v>418</v>
      </c>
      <c r="C23" s="2">
        <v>4</v>
      </c>
      <c r="D23" s="2">
        <v>8</v>
      </c>
      <c r="E23" s="2">
        <v>1</v>
      </c>
      <c r="F23" s="3">
        <v>163.62</v>
      </c>
      <c r="G23" s="3">
        <v>167.91700744628906</v>
      </c>
      <c r="H23" s="6">
        <f>(G23-F23)/F23</f>
        <v>2.6262116161160358E-2</v>
      </c>
      <c r="I23" s="7">
        <v>4.3393227628850806</v>
      </c>
      <c r="J23" s="7">
        <v>8.1999692916870117</v>
      </c>
    </row>
    <row r="24" spans="1:10" x14ac:dyDescent="0.35">
      <c r="F24" s="3"/>
      <c r="G24" s="3"/>
      <c r="H24" s="6" t="s">
        <v>408</v>
      </c>
      <c r="I24" s="7"/>
      <c r="J24" s="7"/>
    </row>
    <row r="25" spans="1:10" x14ac:dyDescent="0.35">
      <c r="A25" s="1" t="s">
        <v>30</v>
      </c>
      <c r="F25" s="3"/>
      <c r="G25" s="3"/>
      <c r="H25" s="6" t="s">
        <v>408</v>
      </c>
      <c r="I25" s="7"/>
      <c r="J25" s="7"/>
    </row>
    <row r="26" spans="1:10" x14ac:dyDescent="0.35">
      <c r="A26" t="s">
        <v>42</v>
      </c>
      <c r="B26" t="s">
        <v>43</v>
      </c>
      <c r="C26" s="2">
        <v>5</v>
      </c>
      <c r="D26" s="2">
        <v>0</v>
      </c>
      <c r="E26" s="2">
        <v>0</v>
      </c>
      <c r="F26" s="3">
        <v>21.36</v>
      </c>
      <c r="G26" s="3">
        <v>30.200000762939453</v>
      </c>
      <c r="H26" s="6">
        <f>(G26-F26)/F26</f>
        <v>0.41385771362076096</v>
      </c>
      <c r="I26" s="7">
        <v>4.4943819220146439</v>
      </c>
      <c r="J26" s="7">
        <v>5.0147514343261719</v>
      </c>
    </row>
    <row r="27" spans="1:10" x14ac:dyDescent="0.35">
      <c r="A27" t="s">
        <v>34</v>
      </c>
      <c r="B27" t="s">
        <v>35</v>
      </c>
      <c r="C27" s="2">
        <v>7</v>
      </c>
      <c r="D27" s="2">
        <v>3</v>
      </c>
      <c r="E27" s="2">
        <v>0</v>
      </c>
      <c r="F27" s="3">
        <v>78.59</v>
      </c>
      <c r="G27" s="3">
        <v>102.40000152587891</v>
      </c>
      <c r="H27" s="6">
        <f>(G27-F27)/F27</f>
        <v>0.30296477320115667</v>
      </c>
      <c r="I27" s="7">
        <v>4.3262502804013634</v>
      </c>
      <c r="J27" s="7">
        <v>-0.61963260173797607</v>
      </c>
    </row>
    <row r="28" spans="1:10" x14ac:dyDescent="0.35">
      <c r="A28" t="s">
        <v>31</v>
      </c>
      <c r="B28" t="s">
        <v>32</v>
      </c>
      <c r="C28" s="2">
        <v>7</v>
      </c>
      <c r="D28" s="2">
        <v>3</v>
      </c>
      <c r="E28" s="2">
        <v>1</v>
      </c>
      <c r="F28" s="3">
        <v>24.15</v>
      </c>
      <c r="G28" s="3">
        <v>31.226999282836914</v>
      </c>
      <c r="H28" s="6">
        <f>(G28-F28)/F28</f>
        <v>0.29304344856467562</v>
      </c>
      <c r="I28" s="7">
        <v>3.1469978901170057</v>
      </c>
      <c r="J28" s="7">
        <v>-3.3613452911376953</v>
      </c>
    </row>
    <row r="29" spans="1:10" x14ac:dyDescent="0.35">
      <c r="A29" t="s">
        <v>33</v>
      </c>
      <c r="B29" t="s">
        <v>431</v>
      </c>
      <c r="C29" s="2">
        <v>2</v>
      </c>
      <c r="D29" s="2">
        <v>0</v>
      </c>
      <c r="E29" s="2">
        <v>0</v>
      </c>
      <c r="F29" s="3">
        <v>46.44</v>
      </c>
      <c r="G29" s="3">
        <v>58.5</v>
      </c>
      <c r="H29" s="6">
        <f>(G29-F29)/F29</f>
        <v>0.25968992248062023</v>
      </c>
      <c r="I29" s="7">
        <v>3.4453058222262229</v>
      </c>
      <c r="J29" s="7">
        <v>-5.4560270309448242</v>
      </c>
    </row>
    <row r="30" spans="1:10" x14ac:dyDescent="0.35">
      <c r="A30" t="s">
        <v>36</v>
      </c>
      <c r="B30" t="s">
        <v>37</v>
      </c>
      <c r="C30" s="2">
        <v>7</v>
      </c>
      <c r="D30" s="2">
        <v>0</v>
      </c>
      <c r="E30" s="2">
        <v>0</v>
      </c>
      <c r="F30" s="3">
        <v>33.049999999999997</v>
      </c>
      <c r="G30" s="3">
        <v>41.393001556396484</v>
      </c>
      <c r="H30" s="6">
        <f>(G30-F30)/F30</f>
        <v>0.25243575057175455</v>
      </c>
      <c r="I30" s="7">
        <v>2.5416035515097017</v>
      </c>
      <c r="J30" s="7">
        <v>-9.9700355529785156</v>
      </c>
    </row>
    <row r="31" spans="1:10" x14ac:dyDescent="0.35">
      <c r="A31" t="s">
        <v>28</v>
      </c>
      <c r="B31" t="s">
        <v>29</v>
      </c>
      <c r="C31" s="2">
        <v>15</v>
      </c>
      <c r="D31" s="2">
        <v>2</v>
      </c>
      <c r="E31" s="2">
        <v>1</v>
      </c>
      <c r="F31" s="3">
        <v>76.75</v>
      </c>
      <c r="G31" s="3">
        <v>89.058998107910156</v>
      </c>
      <c r="H31" s="6">
        <f>(G31-F31)/F31</f>
        <v>0.16037782551023005</v>
      </c>
      <c r="I31" s="7">
        <v>1.0162866076739681</v>
      </c>
      <c r="J31" s="7">
        <v>-3.7013764381408691</v>
      </c>
    </row>
    <row r="32" spans="1:10" x14ac:dyDescent="0.35">
      <c r="A32" t="s">
        <v>38</v>
      </c>
      <c r="B32" t="s">
        <v>432</v>
      </c>
      <c r="C32" s="2">
        <v>2</v>
      </c>
      <c r="D32" s="2">
        <v>5</v>
      </c>
      <c r="E32" s="2">
        <v>1</v>
      </c>
      <c r="F32" s="3">
        <v>42.74</v>
      </c>
      <c r="G32" s="3">
        <v>48.75</v>
      </c>
      <c r="H32" s="6">
        <f>(G32-F32)/F32</f>
        <v>0.14061768834815155</v>
      </c>
      <c r="I32" s="7">
        <v>1.8717829010784486</v>
      </c>
      <c r="J32" s="7">
        <v>-2.6201815605163574</v>
      </c>
    </row>
    <row r="33" spans="1:10" x14ac:dyDescent="0.35">
      <c r="A33" t="s">
        <v>39</v>
      </c>
      <c r="B33" t="s">
        <v>40</v>
      </c>
      <c r="C33" s="2">
        <v>6</v>
      </c>
      <c r="D33" s="2">
        <v>1</v>
      </c>
      <c r="E33" s="2">
        <v>1</v>
      </c>
      <c r="F33" s="3">
        <v>224.65</v>
      </c>
      <c r="G33" s="3">
        <v>244.93800354003906</v>
      </c>
      <c r="H33" s="6">
        <f>(G33-F33)/F33</f>
        <v>9.0309385889334765E-2</v>
      </c>
      <c r="I33" s="7">
        <v>1.4600489523212867</v>
      </c>
      <c r="J33" s="7">
        <v>0.49655571579933167</v>
      </c>
    </row>
    <row r="34" spans="1:10" x14ac:dyDescent="0.35">
      <c r="A34" t="s">
        <v>44</v>
      </c>
      <c r="B34" t="s">
        <v>45</v>
      </c>
      <c r="C34" s="2">
        <v>7</v>
      </c>
      <c r="D34" s="2">
        <v>4</v>
      </c>
      <c r="E34" s="2">
        <v>2</v>
      </c>
      <c r="F34" s="3">
        <v>181.98</v>
      </c>
      <c r="G34" s="3">
        <v>194.41700744628906</v>
      </c>
      <c r="H34" s="6">
        <f>(G34-F34)/F34</f>
        <v>6.834271593740561E-2</v>
      </c>
      <c r="I34" s="7">
        <v>1.1275964643237539</v>
      </c>
      <c r="J34" s="7">
        <v>-3.8008153438568115</v>
      </c>
    </row>
    <row r="35" spans="1:10" x14ac:dyDescent="0.35">
      <c r="A35" t="s">
        <v>41</v>
      </c>
      <c r="B35" t="s">
        <v>433</v>
      </c>
      <c r="C35" s="2">
        <v>4</v>
      </c>
      <c r="D35" s="2">
        <v>7</v>
      </c>
      <c r="E35" s="2">
        <v>1</v>
      </c>
      <c r="F35" s="3">
        <v>90.81</v>
      </c>
      <c r="G35" s="3">
        <v>92.666999816894531</v>
      </c>
      <c r="H35" s="6">
        <f>(G35-F35)/F35</f>
        <v>2.0449287709443112E-2</v>
      </c>
      <c r="I35" s="7">
        <v>1.629776477341137</v>
      </c>
      <c r="J35" s="7">
        <v>0.776824951171875</v>
      </c>
    </row>
    <row r="36" spans="1:10" x14ac:dyDescent="0.35">
      <c r="F36" s="3"/>
      <c r="G36" s="3"/>
      <c r="H36" s="6" t="s">
        <v>408</v>
      </c>
      <c r="I36" s="7"/>
      <c r="J36" s="7"/>
    </row>
    <row r="37" spans="1:10" x14ac:dyDescent="0.35">
      <c r="A37" s="1" t="s">
        <v>48</v>
      </c>
      <c r="F37" s="3"/>
      <c r="G37" s="3"/>
      <c r="H37" s="6" t="s">
        <v>408</v>
      </c>
      <c r="I37" s="7"/>
      <c r="J37" s="7"/>
    </row>
    <row r="38" spans="1:10" x14ac:dyDescent="0.35">
      <c r="A38" t="s">
        <v>53</v>
      </c>
      <c r="B38" t="s">
        <v>54</v>
      </c>
      <c r="C38" s="2">
        <v>6</v>
      </c>
      <c r="D38" s="2">
        <v>1</v>
      </c>
      <c r="E38" s="2">
        <v>0</v>
      </c>
      <c r="F38" s="3">
        <v>7.67</v>
      </c>
      <c r="G38" s="3">
        <v>13.565999984741211</v>
      </c>
      <c r="H38" s="6">
        <f>(G38-F38)/F38</f>
        <v>0.76870925485543817</v>
      </c>
      <c r="I38" s="7" t="s">
        <v>430</v>
      </c>
      <c r="J38" s="7">
        <v>3.7889068126678467</v>
      </c>
    </row>
    <row r="39" spans="1:10" x14ac:dyDescent="0.35">
      <c r="A39" t="s">
        <v>49</v>
      </c>
      <c r="B39" t="s">
        <v>50</v>
      </c>
      <c r="C39" s="2">
        <v>6</v>
      </c>
      <c r="D39" s="2">
        <v>2</v>
      </c>
      <c r="E39" s="2">
        <v>0</v>
      </c>
      <c r="F39" s="3">
        <v>11.68</v>
      </c>
      <c r="G39" s="3">
        <v>19.218999862670898</v>
      </c>
      <c r="H39" s="6">
        <f>(G39-F39)/F39</f>
        <v>0.64546231700949475</v>
      </c>
      <c r="I39" s="7" t="s">
        <v>430</v>
      </c>
      <c r="J39" s="7">
        <v>-7.5949368476867676</v>
      </c>
    </row>
    <row r="40" spans="1:10" x14ac:dyDescent="0.35">
      <c r="A40" t="s">
        <v>91</v>
      </c>
      <c r="B40" t="s">
        <v>92</v>
      </c>
      <c r="C40" s="2">
        <v>12</v>
      </c>
      <c r="D40" s="2">
        <v>0</v>
      </c>
      <c r="E40" s="2">
        <v>0</v>
      </c>
      <c r="F40" s="3">
        <v>2.66</v>
      </c>
      <c r="G40" s="3">
        <v>4.3730001449584961</v>
      </c>
      <c r="H40" s="6">
        <f>(G40-F40)/F40</f>
        <v>0.64398501690169019</v>
      </c>
      <c r="I40" s="7" t="s">
        <v>430</v>
      </c>
      <c r="J40" s="7">
        <v>1.9157161712646484</v>
      </c>
    </row>
    <row r="41" spans="1:10" x14ac:dyDescent="0.35">
      <c r="A41" t="s">
        <v>107</v>
      </c>
      <c r="B41" t="s">
        <v>108</v>
      </c>
      <c r="C41" s="2">
        <v>5</v>
      </c>
      <c r="D41" s="2">
        <v>5</v>
      </c>
      <c r="E41" s="2">
        <v>0</v>
      </c>
      <c r="F41" s="3">
        <v>3.49</v>
      </c>
      <c r="G41" s="3">
        <v>5.4200000762939453</v>
      </c>
      <c r="H41" s="6">
        <f>(G41-F41)/F41</f>
        <v>0.55300861784926791</v>
      </c>
      <c r="I41" s="7">
        <v>2.5787966640767532</v>
      </c>
      <c r="J41" s="7">
        <v>-5.4200553894042969</v>
      </c>
    </row>
    <row r="42" spans="1:10" x14ac:dyDescent="0.35">
      <c r="A42" t="s">
        <v>73</v>
      </c>
      <c r="B42" t="s">
        <v>74</v>
      </c>
      <c r="C42" s="2">
        <v>13</v>
      </c>
      <c r="D42" s="2">
        <v>2</v>
      </c>
      <c r="E42" s="2">
        <v>0</v>
      </c>
      <c r="F42" s="3">
        <v>7.32</v>
      </c>
      <c r="G42" s="3">
        <v>11.25</v>
      </c>
      <c r="H42" s="6">
        <f>(G42-F42)/F42</f>
        <v>0.53688524590163933</v>
      </c>
      <c r="I42" s="7">
        <v>6.2841531194624354</v>
      </c>
      <c r="J42" s="7">
        <v>-0.94722187519073486</v>
      </c>
    </row>
    <row r="43" spans="1:10" x14ac:dyDescent="0.35">
      <c r="A43" t="s">
        <v>129</v>
      </c>
      <c r="B43" t="s">
        <v>130</v>
      </c>
      <c r="C43" s="2">
        <v>8</v>
      </c>
      <c r="D43" s="2">
        <v>1</v>
      </c>
      <c r="E43" s="2">
        <v>0</v>
      </c>
      <c r="F43" s="3">
        <v>84.75</v>
      </c>
      <c r="G43" s="3">
        <v>126.11100006103516</v>
      </c>
      <c r="H43" s="6">
        <f>(G43-F43)/F43</f>
        <v>0.48803539895026732</v>
      </c>
      <c r="I43" s="7" t="s">
        <v>430</v>
      </c>
      <c r="J43" s="7">
        <v>-3.6055483818054199</v>
      </c>
    </row>
    <row r="44" spans="1:10" x14ac:dyDescent="0.35">
      <c r="A44" t="s">
        <v>57</v>
      </c>
      <c r="B44" t="s">
        <v>58</v>
      </c>
      <c r="C44" s="2">
        <v>9</v>
      </c>
      <c r="D44" s="2">
        <v>2</v>
      </c>
      <c r="E44" s="2">
        <v>0</v>
      </c>
      <c r="F44" s="3">
        <v>9.23</v>
      </c>
      <c r="G44" s="3">
        <v>13.72700023651123</v>
      </c>
      <c r="H44" s="6">
        <f>(G44-F44)/F44</f>
        <v>0.4872156269242936</v>
      </c>
      <c r="I44" s="7" t="s">
        <v>430</v>
      </c>
      <c r="J44" s="7">
        <v>-6.3894538879394531</v>
      </c>
    </row>
    <row r="45" spans="1:10" x14ac:dyDescent="0.35">
      <c r="A45" t="s">
        <v>65</v>
      </c>
      <c r="B45" t="s">
        <v>66</v>
      </c>
      <c r="C45" s="2">
        <v>11</v>
      </c>
      <c r="D45" s="2">
        <v>1</v>
      </c>
      <c r="E45" s="2">
        <v>0</v>
      </c>
      <c r="F45" s="3">
        <v>32.35</v>
      </c>
      <c r="G45" s="3">
        <v>48</v>
      </c>
      <c r="H45" s="6">
        <f>(G45-F45)/F45</f>
        <v>0.48377125193199377</v>
      </c>
      <c r="I45" s="7">
        <v>4.3276660777686002</v>
      </c>
      <c r="J45" s="7">
        <v>-0.49215582013130188</v>
      </c>
    </row>
    <row r="46" spans="1:10" x14ac:dyDescent="0.35">
      <c r="A46" t="s">
        <v>51</v>
      </c>
      <c r="B46" t="s">
        <v>52</v>
      </c>
      <c r="C46" s="2">
        <v>14</v>
      </c>
      <c r="D46" s="2">
        <v>0</v>
      </c>
      <c r="E46" s="2">
        <v>0</v>
      </c>
      <c r="F46" s="3">
        <v>9.49</v>
      </c>
      <c r="G46" s="3">
        <v>13.888999938964844</v>
      </c>
      <c r="H46" s="6">
        <f>(G46-F46)/F46</f>
        <v>0.46354056258849774</v>
      </c>
      <c r="I46" s="7" t="s">
        <v>430</v>
      </c>
      <c r="J46" s="7">
        <v>0.1054876521229744</v>
      </c>
    </row>
    <row r="47" spans="1:10" x14ac:dyDescent="0.35">
      <c r="A47" t="s">
        <v>115</v>
      </c>
      <c r="B47" t="s">
        <v>116</v>
      </c>
      <c r="C47" s="2">
        <v>19</v>
      </c>
      <c r="D47" s="2">
        <v>0</v>
      </c>
      <c r="E47" s="2">
        <v>0</v>
      </c>
      <c r="F47" s="3">
        <v>21.02</v>
      </c>
      <c r="G47" s="3">
        <v>29.902999877929688</v>
      </c>
      <c r="H47" s="6">
        <f>(G47-F47)/F47</f>
        <v>0.42259752035821541</v>
      </c>
      <c r="I47" s="7">
        <v>3.4253093654149835</v>
      </c>
      <c r="J47" s="7">
        <v>-3.5337331295013428</v>
      </c>
    </row>
    <row r="48" spans="1:10" x14ac:dyDescent="0.35">
      <c r="A48" t="s">
        <v>121</v>
      </c>
      <c r="B48" t="s">
        <v>122</v>
      </c>
      <c r="C48" s="2">
        <v>11</v>
      </c>
      <c r="D48" s="2">
        <v>2</v>
      </c>
      <c r="E48" s="2">
        <v>0</v>
      </c>
      <c r="F48" s="3">
        <v>9.57</v>
      </c>
      <c r="G48" s="3">
        <v>13.5</v>
      </c>
      <c r="H48" s="6">
        <f>(G48-F48)/F48</f>
        <v>0.41065830721003133</v>
      </c>
      <c r="I48" s="7">
        <v>7.6238245799623687</v>
      </c>
      <c r="J48" s="7">
        <v>-6.1764717102050781</v>
      </c>
    </row>
    <row r="49" spans="1:10" x14ac:dyDescent="0.35">
      <c r="A49" t="s">
        <v>95</v>
      </c>
      <c r="B49" t="s">
        <v>96</v>
      </c>
      <c r="C49" s="2">
        <v>8</v>
      </c>
      <c r="D49" s="2">
        <v>0</v>
      </c>
      <c r="E49" s="2">
        <v>0</v>
      </c>
      <c r="F49" s="3">
        <v>6.88</v>
      </c>
      <c r="G49" s="3">
        <v>9.5620002746582031</v>
      </c>
      <c r="H49" s="6">
        <f>(G49-F49)/F49</f>
        <v>0.38982562131659931</v>
      </c>
      <c r="I49" s="7" t="s">
        <v>430</v>
      </c>
      <c r="J49" s="7">
        <v>-1.9943001270294189</v>
      </c>
    </row>
    <row r="50" spans="1:10" x14ac:dyDescent="0.35">
      <c r="A50" t="s">
        <v>79</v>
      </c>
      <c r="B50" t="s">
        <v>80</v>
      </c>
      <c r="C50" s="2">
        <v>4</v>
      </c>
      <c r="D50" s="2">
        <v>1</v>
      </c>
      <c r="E50" s="2">
        <v>0</v>
      </c>
      <c r="F50" s="3">
        <v>13.2</v>
      </c>
      <c r="G50" s="3">
        <v>18.200000762939453</v>
      </c>
      <c r="H50" s="6">
        <f>(G50-F50)/F50</f>
        <v>0.37878793658632226</v>
      </c>
      <c r="I50" s="7">
        <v>3.939393794897831</v>
      </c>
      <c r="J50" s="7">
        <v>-3.0124897956848145</v>
      </c>
    </row>
    <row r="51" spans="1:10" x14ac:dyDescent="0.35">
      <c r="A51" t="s">
        <v>123</v>
      </c>
      <c r="B51" t="s">
        <v>124</v>
      </c>
      <c r="C51" s="2">
        <v>8</v>
      </c>
      <c r="D51" s="2">
        <v>5</v>
      </c>
      <c r="E51" s="2">
        <v>0</v>
      </c>
      <c r="F51" s="3">
        <v>12.5</v>
      </c>
      <c r="G51" s="3">
        <v>17.096000671386719</v>
      </c>
      <c r="H51" s="6">
        <f>(G51-F51)/F51</f>
        <v>0.36768005371093748</v>
      </c>
      <c r="I51" s="7">
        <v>8.6400003433227539</v>
      </c>
      <c r="J51" s="7">
        <v>-2.2673962116241455</v>
      </c>
    </row>
    <row r="52" spans="1:10" x14ac:dyDescent="0.35">
      <c r="A52" t="s">
        <v>78</v>
      </c>
      <c r="B52" t="s">
        <v>434</v>
      </c>
      <c r="C52" s="2">
        <v>6</v>
      </c>
      <c r="D52" s="2">
        <v>1</v>
      </c>
      <c r="E52" s="2">
        <v>0</v>
      </c>
      <c r="F52" s="3">
        <v>28.78</v>
      </c>
      <c r="G52" s="3">
        <v>39.214000701904297</v>
      </c>
      <c r="H52" s="6">
        <f>(G52-F52)/F52</f>
        <v>0.36254345732815479</v>
      </c>
      <c r="I52" s="7">
        <v>2.0847811808264693</v>
      </c>
      <c r="J52" s="7">
        <v>-9.553736686706543</v>
      </c>
    </row>
    <row r="53" spans="1:10" x14ac:dyDescent="0.35">
      <c r="A53" t="s">
        <v>109</v>
      </c>
      <c r="B53" t="s">
        <v>110</v>
      </c>
      <c r="C53" s="2">
        <v>8</v>
      </c>
      <c r="D53" s="2">
        <v>1</v>
      </c>
      <c r="E53" s="2">
        <v>0</v>
      </c>
      <c r="F53" s="3">
        <v>6.69</v>
      </c>
      <c r="G53" s="3">
        <v>9.1110000610351563</v>
      </c>
      <c r="H53" s="6">
        <f>(G53-F53)/F53</f>
        <v>0.36188341719509054</v>
      </c>
      <c r="I53" s="7">
        <v>6.5769805323739039</v>
      </c>
      <c r="J53" s="7">
        <v>1.2102862596511841</v>
      </c>
    </row>
    <row r="54" spans="1:10" x14ac:dyDescent="0.35">
      <c r="A54" t="s">
        <v>83</v>
      </c>
      <c r="B54" t="s">
        <v>84</v>
      </c>
      <c r="C54" s="2">
        <v>9</v>
      </c>
      <c r="D54" s="2">
        <v>1</v>
      </c>
      <c r="E54" s="2">
        <v>0</v>
      </c>
      <c r="F54" s="3">
        <v>4.41</v>
      </c>
      <c r="G54" s="3">
        <v>6</v>
      </c>
      <c r="H54" s="6">
        <f>(G54-F54)/F54</f>
        <v>0.36054421768707479</v>
      </c>
      <c r="I54" s="7">
        <v>3.4693876902262368</v>
      </c>
      <c r="J54" s="7">
        <v>-7.9331965446472168</v>
      </c>
    </row>
    <row r="55" spans="1:10" x14ac:dyDescent="0.35">
      <c r="A55" t="s">
        <v>117</v>
      </c>
      <c r="B55" t="s">
        <v>118</v>
      </c>
      <c r="C55" s="2">
        <v>8</v>
      </c>
      <c r="D55" s="2">
        <v>4</v>
      </c>
      <c r="E55" s="2">
        <v>0</v>
      </c>
      <c r="F55" s="3">
        <v>13.01</v>
      </c>
      <c r="G55" s="3">
        <v>17.583000183105469</v>
      </c>
      <c r="H55" s="6">
        <f>(G55-F55)/F55</f>
        <v>0.35149886111494766</v>
      </c>
      <c r="I55" s="7" t="s">
        <v>430</v>
      </c>
      <c r="J55" s="7">
        <v>-5.8610672950744629</v>
      </c>
    </row>
    <row r="56" spans="1:10" x14ac:dyDescent="0.35">
      <c r="A56" t="s">
        <v>87</v>
      </c>
      <c r="B56" t="s">
        <v>88</v>
      </c>
      <c r="C56" s="2">
        <v>5</v>
      </c>
      <c r="D56" s="2">
        <v>4</v>
      </c>
      <c r="E56" s="2">
        <v>0</v>
      </c>
      <c r="F56" s="3">
        <v>4.8600000000000003</v>
      </c>
      <c r="G56" s="3">
        <v>6.5279998779296875</v>
      </c>
      <c r="H56" s="6">
        <f>(G56-F56)/F56</f>
        <v>0.34320985142586152</v>
      </c>
      <c r="I56" s="7" t="s">
        <v>430</v>
      </c>
      <c r="J56" s="7">
        <v>-8.8180074691772461</v>
      </c>
    </row>
    <row r="57" spans="1:10" x14ac:dyDescent="0.35">
      <c r="A57" t="s">
        <v>127</v>
      </c>
      <c r="B57" t="s">
        <v>128</v>
      </c>
      <c r="C57" s="2">
        <v>6</v>
      </c>
      <c r="D57" s="2">
        <v>2</v>
      </c>
      <c r="E57" s="2">
        <v>0</v>
      </c>
      <c r="F57" s="3">
        <v>8.61</v>
      </c>
      <c r="G57" s="3">
        <v>11.562000274658203</v>
      </c>
      <c r="H57" s="6">
        <f>(G57-F57)/F57</f>
        <v>0.34285717475705041</v>
      </c>
      <c r="I57" s="7">
        <v>1.3937281918442623</v>
      </c>
      <c r="J57" s="7">
        <v>-13.205649375915527</v>
      </c>
    </row>
    <row r="58" spans="1:10" x14ac:dyDescent="0.35">
      <c r="A58" t="s">
        <v>105</v>
      </c>
      <c r="B58" t="s">
        <v>106</v>
      </c>
      <c r="C58" s="2">
        <v>8</v>
      </c>
      <c r="D58" s="2">
        <v>6</v>
      </c>
      <c r="E58" s="2">
        <v>0</v>
      </c>
      <c r="F58" s="3">
        <v>23.83</v>
      </c>
      <c r="G58" s="3">
        <v>31.583000183105469</v>
      </c>
      <c r="H58" s="6">
        <f>(G58-F58)/F58</f>
        <v>0.3253462099498729</v>
      </c>
      <c r="I58" s="7">
        <v>1.6785564664727846</v>
      </c>
      <c r="J58" s="7">
        <v>0.97457432746887207</v>
      </c>
    </row>
    <row r="59" spans="1:10" x14ac:dyDescent="0.35">
      <c r="A59" t="s">
        <v>67</v>
      </c>
      <c r="B59" t="s">
        <v>68</v>
      </c>
      <c r="C59" s="2">
        <v>7</v>
      </c>
      <c r="D59" s="2">
        <v>4</v>
      </c>
      <c r="E59" s="2">
        <v>0</v>
      </c>
      <c r="F59" s="3">
        <v>13.39</v>
      </c>
      <c r="G59" s="3">
        <v>17.5</v>
      </c>
      <c r="H59" s="6">
        <f>(G59-F59)/F59</f>
        <v>0.3069454817027632</v>
      </c>
      <c r="I59" s="7">
        <v>3.8834950031853146</v>
      </c>
      <c r="J59" s="7">
        <v>-1.0347331762313843</v>
      </c>
    </row>
    <row r="60" spans="1:10" x14ac:dyDescent="0.35">
      <c r="A60" t="s">
        <v>63</v>
      </c>
      <c r="B60" t="s">
        <v>64</v>
      </c>
      <c r="C60" s="2">
        <v>17</v>
      </c>
      <c r="D60" s="2">
        <v>0</v>
      </c>
      <c r="E60" s="2">
        <v>0</v>
      </c>
      <c r="F60" s="3">
        <v>24.89</v>
      </c>
      <c r="G60" s="3">
        <v>32.5</v>
      </c>
      <c r="H60" s="6">
        <f>(G60-F60)/F60</f>
        <v>0.30574527922860584</v>
      </c>
      <c r="I60" s="7">
        <v>3.0534350761882556</v>
      </c>
      <c r="J60" s="7">
        <v>-4.5262765884399414</v>
      </c>
    </row>
    <row r="61" spans="1:10" x14ac:dyDescent="0.35">
      <c r="A61" t="s">
        <v>71</v>
      </c>
      <c r="B61" t="s">
        <v>72</v>
      </c>
      <c r="C61" s="2">
        <v>13</v>
      </c>
      <c r="D61" s="2">
        <v>0</v>
      </c>
      <c r="E61" s="2">
        <v>0</v>
      </c>
      <c r="F61" s="3">
        <v>25.05</v>
      </c>
      <c r="G61" s="3">
        <v>32.541999816894531</v>
      </c>
      <c r="H61" s="6">
        <f>(G61-F61)/F61</f>
        <v>0.29908182901774572</v>
      </c>
      <c r="I61" s="7">
        <v>5.2694612872338817</v>
      </c>
      <c r="J61" s="7">
        <v>-10.053863525390625</v>
      </c>
    </row>
    <row r="62" spans="1:10" x14ac:dyDescent="0.35">
      <c r="A62" t="s">
        <v>99</v>
      </c>
      <c r="B62" t="s">
        <v>100</v>
      </c>
      <c r="C62" s="2">
        <v>7</v>
      </c>
      <c r="D62" s="2">
        <v>2</v>
      </c>
      <c r="E62" s="2">
        <v>0</v>
      </c>
      <c r="F62" s="3">
        <v>13.76</v>
      </c>
      <c r="G62" s="3">
        <v>17.746000289916992</v>
      </c>
      <c r="H62" s="6">
        <f>(G62-F62)/F62</f>
        <v>0.2896802536276884</v>
      </c>
      <c r="I62" s="7">
        <v>1.0901163223870964</v>
      </c>
      <c r="J62" s="7">
        <v>-3.8434672355651855</v>
      </c>
    </row>
    <row r="63" spans="1:10" x14ac:dyDescent="0.35">
      <c r="A63" t="s">
        <v>111</v>
      </c>
      <c r="B63" t="s">
        <v>112</v>
      </c>
      <c r="C63" s="2">
        <v>6</v>
      </c>
      <c r="D63" s="2">
        <v>5</v>
      </c>
      <c r="E63" s="2">
        <v>0</v>
      </c>
      <c r="F63" s="3">
        <v>5.71</v>
      </c>
      <c r="G63" s="3">
        <v>7.1820001602172852</v>
      </c>
      <c r="H63" s="6">
        <f>(G63-F63)/F63</f>
        <v>0.25779337306782579</v>
      </c>
      <c r="I63" s="7">
        <v>2.101576135162714</v>
      </c>
      <c r="J63" s="7">
        <v>5.3505525588989258</v>
      </c>
    </row>
    <row r="64" spans="1:10" x14ac:dyDescent="0.35">
      <c r="A64" t="s">
        <v>61</v>
      </c>
      <c r="B64" t="s">
        <v>62</v>
      </c>
      <c r="C64" s="2">
        <v>12</v>
      </c>
      <c r="D64" s="2">
        <v>11</v>
      </c>
      <c r="E64" s="2">
        <v>0</v>
      </c>
      <c r="F64" s="3">
        <v>44.2</v>
      </c>
      <c r="G64" s="3">
        <v>55.168998718261719</v>
      </c>
      <c r="H64" s="6">
        <f>(G64-F64)/F64</f>
        <v>0.24816739181587591</v>
      </c>
      <c r="I64" s="7">
        <v>5.0904977375565608</v>
      </c>
      <c r="J64" s="7">
        <v>-0.4055887758731842</v>
      </c>
    </row>
    <row r="65" spans="1:10" x14ac:dyDescent="0.35">
      <c r="A65" t="s">
        <v>75</v>
      </c>
      <c r="B65" t="s">
        <v>435</v>
      </c>
      <c r="C65" s="2">
        <v>6</v>
      </c>
      <c r="D65" s="2">
        <v>2</v>
      </c>
      <c r="E65" s="2">
        <v>0</v>
      </c>
      <c r="F65" s="3">
        <v>15.02</v>
      </c>
      <c r="G65" s="3">
        <v>18.625</v>
      </c>
      <c r="H65" s="6">
        <f>(G65-F65)/F65</f>
        <v>0.24001331557922773</v>
      </c>
      <c r="I65" s="7">
        <v>2.6631158852227994</v>
      </c>
      <c r="J65" s="7">
        <v>-7.6260747909545898</v>
      </c>
    </row>
    <row r="66" spans="1:10" x14ac:dyDescent="0.35">
      <c r="A66" t="s">
        <v>46</v>
      </c>
      <c r="B66" t="s">
        <v>47</v>
      </c>
      <c r="C66" s="2">
        <v>0</v>
      </c>
      <c r="D66" s="2">
        <v>6</v>
      </c>
      <c r="E66" s="2">
        <v>0</v>
      </c>
      <c r="F66" s="3">
        <v>13.85</v>
      </c>
      <c r="G66" s="3">
        <v>16.600000381469727</v>
      </c>
      <c r="H66" s="6">
        <f>(G66-F66)/F66</f>
        <v>0.19855598422164095</v>
      </c>
      <c r="I66" s="7">
        <v>11.119133298577815</v>
      </c>
      <c r="J66" s="7">
        <v>-5.0068554878234863</v>
      </c>
    </row>
    <row r="67" spans="1:10" x14ac:dyDescent="0.35">
      <c r="A67" t="s">
        <v>76</v>
      </c>
      <c r="B67" t="s">
        <v>77</v>
      </c>
      <c r="C67" s="2">
        <v>16</v>
      </c>
      <c r="D67" s="2">
        <v>1</v>
      </c>
      <c r="E67" s="2">
        <v>0</v>
      </c>
      <c r="F67" s="3">
        <v>71.87</v>
      </c>
      <c r="G67" s="3">
        <v>85.917999267578125</v>
      </c>
      <c r="H67" s="6">
        <f>(G67-F67)/F67</f>
        <v>0.19546402208958008</v>
      </c>
      <c r="I67" s="7">
        <v>0.22262417757579145</v>
      </c>
      <c r="J67" s="7">
        <v>-2.7601146697998047</v>
      </c>
    </row>
    <row r="68" spans="1:10" x14ac:dyDescent="0.35">
      <c r="A68" t="s">
        <v>59</v>
      </c>
      <c r="B68" t="s">
        <v>60</v>
      </c>
      <c r="C68" s="2">
        <v>5</v>
      </c>
      <c r="D68" s="2">
        <v>5</v>
      </c>
      <c r="E68" s="2">
        <v>0</v>
      </c>
      <c r="F68" s="3">
        <v>15.69</v>
      </c>
      <c r="G68" s="3">
        <v>18.649999618530273</v>
      </c>
      <c r="H68" s="6">
        <f>(G68-F68)/F68</f>
        <v>0.18865517007841134</v>
      </c>
      <c r="I68" s="7">
        <v>8.4130022463485492</v>
      </c>
      <c r="J68" s="7">
        <v>-8.459742546081543</v>
      </c>
    </row>
    <row r="69" spans="1:10" x14ac:dyDescent="0.35">
      <c r="A69" t="s">
        <v>85</v>
      </c>
      <c r="B69" t="s">
        <v>86</v>
      </c>
      <c r="C69" s="2">
        <v>14</v>
      </c>
      <c r="D69" s="2">
        <v>4</v>
      </c>
      <c r="E69" s="2">
        <v>0</v>
      </c>
      <c r="F69" s="3">
        <v>66.209999999999994</v>
      </c>
      <c r="G69" s="3">
        <v>78.293998718261719</v>
      </c>
      <c r="H69" s="6">
        <f>(G69-F69)/F69</f>
        <v>0.18251017547593607</v>
      </c>
      <c r="I69" s="7">
        <v>2.1144841808762154</v>
      </c>
      <c r="J69" s="7">
        <v>-0.46602159738540649</v>
      </c>
    </row>
    <row r="70" spans="1:10" x14ac:dyDescent="0.35">
      <c r="A70" t="s">
        <v>93</v>
      </c>
      <c r="B70" t="s">
        <v>94</v>
      </c>
      <c r="C70" s="2">
        <v>4</v>
      </c>
      <c r="D70" s="2">
        <v>6</v>
      </c>
      <c r="E70" s="2">
        <v>1</v>
      </c>
      <c r="F70" s="3">
        <v>27.06</v>
      </c>
      <c r="G70" s="3">
        <v>31.888999938964844</v>
      </c>
      <c r="H70" s="6">
        <f>(G70-F70)/F70</f>
        <v>0.17845528229729657</v>
      </c>
      <c r="I70" s="7">
        <v>3.6954915003695494</v>
      </c>
      <c r="J70" s="7">
        <v>-3.4605822563171387</v>
      </c>
    </row>
    <row r="71" spans="1:10" x14ac:dyDescent="0.35">
      <c r="A71" t="s">
        <v>89</v>
      </c>
      <c r="B71" t="s">
        <v>90</v>
      </c>
      <c r="C71" s="2">
        <v>11</v>
      </c>
      <c r="D71" s="2">
        <v>8</v>
      </c>
      <c r="E71" s="2">
        <v>0</v>
      </c>
      <c r="F71" s="3">
        <v>52.46</v>
      </c>
      <c r="G71" s="3">
        <v>61.744998931884766</v>
      </c>
      <c r="H71" s="6">
        <f>(G71-F71)/F71</f>
        <v>0.17699197353954946</v>
      </c>
      <c r="I71" s="7">
        <v>5.2611513352330475</v>
      </c>
      <c r="J71" s="7">
        <v>-1.2238777875900269</v>
      </c>
    </row>
    <row r="72" spans="1:10" x14ac:dyDescent="0.35">
      <c r="A72" t="s">
        <v>103</v>
      </c>
      <c r="B72" t="s">
        <v>104</v>
      </c>
      <c r="C72" s="2">
        <v>13</v>
      </c>
      <c r="D72" s="2">
        <v>9</v>
      </c>
      <c r="E72" s="2">
        <v>0</v>
      </c>
      <c r="F72" s="3">
        <v>54.53</v>
      </c>
      <c r="G72" s="3">
        <v>63.187000274658203</v>
      </c>
      <c r="H72" s="6">
        <f>(G72-F72)/F72</f>
        <v>0.15875665275368059</v>
      </c>
      <c r="I72" s="7">
        <v>4.1811846165225939</v>
      </c>
      <c r="J72" s="7">
        <v>6.2755746841430664</v>
      </c>
    </row>
    <row r="73" spans="1:10" x14ac:dyDescent="0.35">
      <c r="A73" t="s">
        <v>55</v>
      </c>
      <c r="B73" t="s">
        <v>56</v>
      </c>
      <c r="C73" s="2">
        <v>8</v>
      </c>
      <c r="D73" s="2">
        <v>3</v>
      </c>
      <c r="E73" s="2">
        <v>0</v>
      </c>
      <c r="F73" s="3">
        <v>18.91</v>
      </c>
      <c r="G73" s="3">
        <v>21.9</v>
      </c>
      <c r="H73" s="6">
        <f>(G73-F73)/F73</f>
        <v>0.15811739820200943</v>
      </c>
      <c r="I73" s="7" t="s">
        <v>430</v>
      </c>
      <c r="J73" s="7">
        <v>12.49256706237793</v>
      </c>
    </row>
    <row r="74" spans="1:10" x14ac:dyDescent="0.35">
      <c r="A74" t="s">
        <v>125</v>
      </c>
      <c r="B74" t="s">
        <v>126</v>
      </c>
      <c r="C74" s="2">
        <v>6</v>
      </c>
      <c r="D74" s="2">
        <v>9</v>
      </c>
      <c r="E74" s="2">
        <v>0</v>
      </c>
      <c r="F74" s="3">
        <v>41.24</v>
      </c>
      <c r="G74" s="3">
        <v>45.966999053955078</v>
      </c>
      <c r="H74" s="6">
        <f>(G74-F74)/F74</f>
        <v>0.11462170353916284</v>
      </c>
      <c r="I74" s="7">
        <v>5.0436467597140027</v>
      </c>
      <c r="J74" s="7">
        <v>-6.1874375343322754</v>
      </c>
    </row>
    <row r="75" spans="1:10" x14ac:dyDescent="0.35">
      <c r="A75" t="s">
        <v>69</v>
      </c>
      <c r="B75" t="s">
        <v>70</v>
      </c>
      <c r="C75" s="2">
        <v>9</v>
      </c>
      <c r="D75" s="2">
        <v>4</v>
      </c>
      <c r="E75" s="2">
        <v>0</v>
      </c>
      <c r="F75" s="3">
        <v>24.52</v>
      </c>
      <c r="G75" s="3">
        <v>27.114999771118164</v>
      </c>
      <c r="H75" s="6">
        <f>(G75-F75)/F75</f>
        <v>0.10583196456436234</v>
      </c>
      <c r="I75" s="7">
        <v>6.6884175599302012</v>
      </c>
      <c r="J75" s="7">
        <v>0.16340243816375732</v>
      </c>
    </row>
    <row r="76" spans="1:10" x14ac:dyDescent="0.35">
      <c r="A76" t="s">
        <v>97</v>
      </c>
      <c r="B76" t="s">
        <v>98</v>
      </c>
      <c r="C76" s="2">
        <v>3</v>
      </c>
      <c r="D76" s="2">
        <v>14</v>
      </c>
      <c r="E76" s="2">
        <v>2</v>
      </c>
      <c r="F76" s="3">
        <v>96.67</v>
      </c>
      <c r="G76" s="3">
        <v>104.44400024414063</v>
      </c>
      <c r="H76" s="6">
        <f>(G76-F76)/F76</f>
        <v>8.0417919149070274E-2</v>
      </c>
      <c r="I76" s="7">
        <v>2.9792077319136423</v>
      </c>
      <c r="J76" s="7">
        <v>9.1206703186035156</v>
      </c>
    </row>
    <row r="77" spans="1:10" x14ac:dyDescent="0.35">
      <c r="A77" t="s">
        <v>81</v>
      </c>
      <c r="B77" t="s">
        <v>82</v>
      </c>
      <c r="C77" s="2">
        <v>10</v>
      </c>
      <c r="D77" s="2">
        <v>10</v>
      </c>
      <c r="E77" s="2">
        <v>4</v>
      </c>
      <c r="F77" s="3">
        <v>65.489999999999995</v>
      </c>
      <c r="G77" s="3">
        <v>70.554000854492188</v>
      </c>
      <c r="H77" s="6">
        <f>(G77-F77)/F77</f>
        <v>7.7324795457202514E-2</v>
      </c>
      <c r="I77" s="7">
        <v>5.0236676772835969</v>
      </c>
      <c r="J77" s="7">
        <v>-2.2391402721405029</v>
      </c>
    </row>
    <row r="78" spans="1:10" x14ac:dyDescent="0.35">
      <c r="A78" t="s">
        <v>101</v>
      </c>
      <c r="B78" t="s">
        <v>102</v>
      </c>
      <c r="C78" s="2">
        <v>7</v>
      </c>
      <c r="D78" s="2">
        <v>6</v>
      </c>
      <c r="E78" s="2">
        <v>3</v>
      </c>
      <c r="F78" s="3">
        <v>34.78</v>
      </c>
      <c r="G78" s="3">
        <v>35.328998565673828</v>
      </c>
      <c r="H78" s="6">
        <f>(G78-F78)/F78</f>
        <v>1.5784892630069779E-2</v>
      </c>
      <c r="I78" s="7">
        <v>8.274870675620571</v>
      </c>
      <c r="J78" s="7">
        <v>2.5353794097900391</v>
      </c>
    </row>
    <row r="79" spans="1:10" x14ac:dyDescent="0.35">
      <c r="A79" t="s">
        <v>119</v>
      </c>
      <c r="B79" t="s">
        <v>120</v>
      </c>
      <c r="C79" s="2">
        <v>11</v>
      </c>
      <c r="D79" s="2">
        <v>10</v>
      </c>
      <c r="E79" s="2">
        <v>2</v>
      </c>
      <c r="F79" s="3">
        <v>62.85</v>
      </c>
      <c r="G79" s="3">
        <v>62.298000335693359</v>
      </c>
      <c r="H79" s="6">
        <f>(G79-F79)/F79</f>
        <v>-8.782810887933843E-3</v>
      </c>
      <c r="I79" s="7">
        <v>5.9984088797557895</v>
      </c>
      <c r="J79" s="7">
        <v>3.0158994197845459</v>
      </c>
    </row>
    <row r="80" spans="1:10" x14ac:dyDescent="0.35">
      <c r="A80" t="s">
        <v>113</v>
      </c>
      <c r="B80" t="s">
        <v>114</v>
      </c>
      <c r="C80" s="2">
        <v>3</v>
      </c>
      <c r="D80" s="2">
        <v>1</v>
      </c>
      <c r="E80" s="2">
        <v>0</v>
      </c>
      <c r="F80" s="3">
        <v>133.06</v>
      </c>
      <c r="G80" s="3">
        <v>127.5</v>
      </c>
      <c r="H80" s="6">
        <f>(G80-F80)/F80</f>
        <v>-4.1785660604238703E-2</v>
      </c>
      <c r="I80" s="7">
        <v>0.52607845188566882</v>
      </c>
      <c r="J80" s="7">
        <v>19.016094207763672</v>
      </c>
    </row>
    <row r="81" spans="1:10" x14ac:dyDescent="0.35">
      <c r="F81" s="3"/>
      <c r="G81" s="3"/>
      <c r="H81" s="6" t="s">
        <v>408</v>
      </c>
      <c r="I81" s="7"/>
      <c r="J81" s="7"/>
    </row>
    <row r="82" spans="1:10" x14ac:dyDescent="0.35">
      <c r="A82" s="1" t="s">
        <v>133</v>
      </c>
      <c r="F82" s="3"/>
      <c r="G82" s="3"/>
      <c r="H82" s="6" t="s">
        <v>408</v>
      </c>
      <c r="I82" s="7"/>
      <c r="J82" s="7"/>
    </row>
    <row r="83" spans="1:10" x14ac:dyDescent="0.35">
      <c r="A83" t="s">
        <v>171</v>
      </c>
      <c r="B83" t="s">
        <v>172</v>
      </c>
      <c r="C83" s="2">
        <v>9</v>
      </c>
      <c r="D83" s="2">
        <v>0</v>
      </c>
      <c r="E83" s="2">
        <v>0</v>
      </c>
      <c r="F83" s="3">
        <v>33.130000000000003</v>
      </c>
      <c r="G83" s="3">
        <v>55.444000244140625</v>
      </c>
      <c r="H83" s="6">
        <f>(G83-F83)/F83</f>
        <v>0.67352853136554847</v>
      </c>
      <c r="I83" s="7" t="s">
        <v>430</v>
      </c>
      <c r="J83" s="7">
        <v>-15.007692337036133</v>
      </c>
    </row>
    <row r="84" spans="1:10" x14ac:dyDescent="0.35">
      <c r="A84" t="s">
        <v>173</v>
      </c>
      <c r="B84" t="s">
        <v>174</v>
      </c>
      <c r="C84" s="2">
        <v>7</v>
      </c>
      <c r="D84" s="2">
        <v>2</v>
      </c>
      <c r="E84" s="2">
        <v>0</v>
      </c>
      <c r="F84" s="3">
        <v>176.93</v>
      </c>
      <c r="G84" s="3">
        <v>236.66700744628906</v>
      </c>
      <c r="H84" s="6">
        <f>(G84-F84)/F84</f>
        <v>0.3376307434934101</v>
      </c>
      <c r="I84" s="7">
        <v>2.6451137898257064</v>
      </c>
      <c r="J84" s="7">
        <v>6.1303973197937012</v>
      </c>
    </row>
    <row r="85" spans="1:10" x14ac:dyDescent="0.35">
      <c r="A85" t="s">
        <v>142</v>
      </c>
      <c r="B85" t="s">
        <v>143</v>
      </c>
      <c r="C85" s="2">
        <v>3</v>
      </c>
      <c r="D85" s="2">
        <v>0</v>
      </c>
      <c r="E85" s="2">
        <v>0</v>
      </c>
      <c r="F85" s="3">
        <v>111.47</v>
      </c>
      <c r="G85" s="3">
        <v>145</v>
      </c>
      <c r="H85" s="6">
        <f>(G85-F85)/F85</f>
        <v>0.3007984210998475</v>
      </c>
      <c r="I85" s="7">
        <v>0.3588409490988288</v>
      </c>
      <c r="J85" s="7">
        <v>-0.72140860557556152</v>
      </c>
    </row>
    <row r="86" spans="1:10" x14ac:dyDescent="0.35">
      <c r="A86" t="s">
        <v>153</v>
      </c>
      <c r="B86" t="s">
        <v>154</v>
      </c>
      <c r="C86" s="2">
        <v>3</v>
      </c>
      <c r="D86" s="2">
        <v>0</v>
      </c>
      <c r="E86" s="2">
        <v>0</v>
      </c>
      <c r="F86" s="3">
        <v>63.11</v>
      </c>
      <c r="G86" s="3">
        <v>72.9219970703125</v>
      </c>
      <c r="H86" s="6">
        <f>(G86-F86)/F86</f>
        <v>0.15547452179230709</v>
      </c>
      <c r="I86" s="7">
        <v>2.6646806592704038</v>
      </c>
      <c r="J86" s="7">
        <v>4.1934967041015625</v>
      </c>
    </row>
    <row r="87" spans="1:10" x14ac:dyDescent="0.35">
      <c r="A87" t="s">
        <v>148</v>
      </c>
      <c r="B87" t="s">
        <v>149</v>
      </c>
      <c r="C87" s="2">
        <v>7</v>
      </c>
      <c r="D87" s="2">
        <v>3</v>
      </c>
      <c r="E87" s="2">
        <v>0</v>
      </c>
      <c r="F87" s="3">
        <v>108.36</v>
      </c>
      <c r="G87" s="3">
        <v>123.69999694824219</v>
      </c>
      <c r="H87" s="6">
        <f>(G87-F87)/F87</f>
        <v>0.14156512502992052</v>
      </c>
      <c r="I87" s="7">
        <v>1.8087855649196869</v>
      </c>
      <c r="J87" s="7">
        <v>9.311009407043457</v>
      </c>
    </row>
    <row r="88" spans="1:10" x14ac:dyDescent="0.35">
      <c r="A88" t="s">
        <v>177</v>
      </c>
      <c r="B88" t="s">
        <v>178</v>
      </c>
      <c r="C88" s="2">
        <v>4</v>
      </c>
      <c r="D88" s="2">
        <v>5</v>
      </c>
      <c r="E88" s="2">
        <v>0</v>
      </c>
      <c r="F88" s="3">
        <v>44.05</v>
      </c>
      <c r="G88" s="3">
        <v>49.611000061035156</v>
      </c>
      <c r="H88" s="6">
        <f>(G88-F88)/F88</f>
        <v>0.12624290717446446</v>
      </c>
      <c r="I88" s="7">
        <v>5.1078320090805907</v>
      </c>
      <c r="J88" s="7">
        <v>-1.7618218660354614</v>
      </c>
    </row>
    <row r="89" spans="1:10" x14ac:dyDescent="0.35">
      <c r="A89" t="s">
        <v>161</v>
      </c>
      <c r="B89" t="s">
        <v>162</v>
      </c>
      <c r="C89" s="2">
        <v>4</v>
      </c>
      <c r="D89" s="2">
        <v>8</v>
      </c>
      <c r="E89" s="2">
        <v>3</v>
      </c>
      <c r="F89" s="3">
        <v>128.99</v>
      </c>
      <c r="G89" s="3">
        <v>143.78599548339844</v>
      </c>
      <c r="H89" s="6">
        <f>(G89-F89)/F89</f>
        <v>0.11470653138536652</v>
      </c>
      <c r="I89" s="7">
        <v>3.5351577198073811</v>
      </c>
      <c r="J89" s="7">
        <v>-1.5643985271453857</v>
      </c>
    </row>
    <row r="90" spans="1:10" x14ac:dyDescent="0.35">
      <c r="A90" t="s">
        <v>169</v>
      </c>
      <c r="B90" t="s">
        <v>170</v>
      </c>
      <c r="C90" s="2">
        <v>8</v>
      </c>
      <c r="D90" s="2">
        <v>4</v>
      </c>
      <c r="E90" s="2">
        <v>0</v>
      </c>
      <c r="F90" s="3">
        <v>258.14999999999998</v>
      </c>
      <c r="G90" s="3">
        <v>287.1669921875</v>
      </c>
      <c r="H90" s="6">
        <f>(G90-F90)/F90</f>
        <v>0.11240361103040877</v>
      </c>
      <c r="I90" s="7">
        <v>1.8748790054572502</v>
      </c>
      <c r="J90" s="7">
        <v>-1.3678282499313354</v>
      </c>
    </row>
    <row r="91" spans="1:10" x14ac:dyDescent="0.35">
      <c r="A91" t="s">
        <v>163</v>
      </c>
      <c r="B91" t="s">
        <v>164</v>
      </c>
      <c r="C91" s="2">
        <v>6</v>
      </c>
      <c r="D91" s="2">
        <v>0</v>
      </c>
      <c r="E91" s="2">
        <v>1</v>
      </c>
      <c r="F91" s="3">
        <v>1956.26</v>
      </c>
      <c r="G91" s="3">
        <v>2173.669921875</v>
      </c>
      <c r="H91" s="6">
        <f>(G91-F91)/F91</f>
        <v>0.11113549419555684</v>
      </c>
      <c r="I91" s="7">
        <v>1.1030742576662846</v>
      </c>
      <c r="J91" s="7">
        <v>-2.1869995594024658</v>
      </c>
    </row>
    <row r="92" spans="1:10" x14ac:dyDescent="0.35">
      <c r="A92" t="s">
        <v>157</v>
      </c>
      <c r="B92" t="s">
        <v>158</v>
      </c>
      <c r="C92" s="2">
        <v>11</v>
      </c>
      <c r="D92" s="2">
        <v>4</v>
      </c>
      <c r="E92" s="2">
        <v>1</v>
      </c>
      <c r="F92" s="3">
        <v>43.46</v>
      </c>
      <c r="G92" s="3">
        <v>47.889999389648438</v>
      </c>
      <c r="H92" s="6">
        <f>(G92-F92)/F92</f>
        <v>0.10193279773696357</v>
      </c>
      <c r="I92" s="7">
        <v>3.6815463042840726</v>
      </c>
      <c r="J92" s="7">
        <v>-1.5851466655731201</v>
      </c>
    </row>
    <row r="93" spans="1:10" x14ac:dyDescent="0.35">
      <c r="A93" t="s">
        <v>155</v>
      </c>
      <c r="B93" t="s">
        <v>156</v>
      </c>
      <c r="C93" s="2">
        <v>6</v>
      </c>
      <c r="D93" s="2">
        <v>8</v>
      </c>
      <c r="E93" s="2">
        <v>3</v>
      </c>
      <c r="F93" s="3">
        <v>74.36</v>
      </c>
      <c r="G93" s="3">
        <v>80.588996887207031</v>
      </c>
      <c r="H93" s="6">
        <f>(G93-F93)/F93</f>
        <v>8.3768113060879931E-2</v>
      </c>
      <c r="I93" s="7">
        <v>5.7019900095725715</v>
      </c>
      <c r="J93" s="7">
        <v>-3.6662802696228027</v>
      </c>
    </row>
    <row r="94" spans="1:10" x14ac:dyDescent="0.35">
      <c r="A94" t="s">
        <v>165</v>
      </c>
      <c r="B94" t="s">
        <v>166</v>
      </c>
      <c r="C94" s="2">
        <v>10</v>
      </c>
      <c r="D94" s="2">
        <v>4</v>
      </c>
      <c r="E94" s="2">
        <v>3</v>
      </c>
      <c r="F94" s="3">
        <v>91.55</v>
      </c>
      <c r="G94" s="3">
        <v>98.80999755859375</v>
      </c>
      <c r="H94" s="6">
        <f>(G94-F94)/F94</f>
        <v>7.93009017869334E-2</v>
      </c>
      <c r="I94" s="7">
        <v>4.2381213702249241</v>
      </c>
      <c r="J94" s="7">
        <v>0.68184620141983032</v>
      </c>
    </row>
    <row r="95" spans="1:10" x14ac:dyDescent="0.35">
      <c r="A95" t="s">
        <v>175</v>
      </c>
      <c r="B95" t="s">
        <v>176</v>
      </c>
      <c r="C95" s="2">
        <v>15</v>
      </c>
      <c r="D95" s="2">
        <v>2</v>
      </c>
      <c r="E95" s="2">
        <v>2</v>
      </c>
      <c r="F95" s="3">
        <v>177.18</v>
      </c>
      <c r="G95" s="3">
        <v>190.33700561523438</v>
      </c>
      <c r="H95" s="6">
        <f>(G95-F95)/F95</f>
        <v>7.4257848601616258E-2</v>
      </c>
      <c r="I95" s="7">
        <v>3.3412349454193162</v>
      </c>
      <c r="J95" s="7">
        <v>2.2270858287811279</v>
      </c>
    </row>
    <row r="96" spans="1:10" x14ac:dyDescent="0.35">
      <c r="A96" t="s">
        <v>138</v>
      </c>
      <c r="B96" t="s">
        <v>139</v>
      </c>
      <c r="C96" s="2">
        <v>2</v>
      </c>
      <c r="D96" s="2">
        <v>6</v>
      </c>
      <c r="E96" s="2">
        <v>0</v>
      </c>
      <c r="F96" s="3">
        <v>44.98</v>
      </c>
      <c r="G96" s="3">
        <v>48.285999298095703</v>
      </c>
      <c r="H96" s="6">
        <f>(G96-F96)/F96</f>
        <v>7.3499317432096631E-2</v>
      </c>
      <c r="I96" s="7">
        <v>1.6896398187266717</v>
      </c>
      <c r="J96" s="7">
        <v>1.5808509588241577</v>
      </c>
    </row>
    <row r="97" spans="1:10" x14ac:dyDescent="0.35">
      <c r="A97" t="s">
        <v>159</v>
      </c>
      <c r="B97" t="s">
        <v>160</v>
      </c>
      <c r="C97" s="2">
        <v>9</v>
      </c>
      <c r="D97" s="2">
        <v>5</v>
      </c>
      <c r="E97" s="2">
        <v>1</v>
      </c>
      <c r="F97" s="3">
        <v>83.81</v>
      </c>
      <c r="G97" s="3">
        <v>89.66400146484375</v>
      </c>
      <c r="H97" s="6">
        <f>(G97-F97)/F97</f>
        <v>6.9848484248225123E-2</v>
      </c>
      <c r="I97" s="7">
        <v>4.0090680051256715</v>
      </c>
      <c r="J97" s="7">
        <v>-1.8043361902236938</v>
      </c>
    </row>
    <row r="98" spans="1:10" x14ac:dyDescent="0.35">
      <c r="A98" t="s">
        <v>151</v>
      </c>
      <c r="B98" t="s">
        <v>152</v>
      </c>
      <c r="C98" s="2">
        <v>3</v>
      </c>
      <c r="D98" s="2">
        <v>4</v>
      </c>
      <c r="E98" s="2">
        <v>0</v>
      </c>
      <c r="F98" s="3">
        <v>46.63</v>
      </c>
      <c r="G98" s="3">
        <v>49.856998443603516</v>
      </c>
      <c r="H98" s="6">
        <f>(G98-F98)/F98</f>
        <v>6.9204341488387583E-2</v>
      </c>
      <c r="I98" s="7">
        <v>4.8252198155693762</v>
      </c>
      <c r="J98" s="7">
        <v>1.5682884454727173</v>
      </c>
    </row>
    <row r="99" spans="1:10" x14ac:dyDescent="0.35">
      <c r="A99" t="s">
        <v>134</v>
      </c>
      <c r="B99" t="s">
        <v>135</v>
      </c>
      <c r="C99" s="2">
        <v>0</v>
      </c>
      <c r="D99" s="2">
        <v>6</v>
      </c>
      <c r="E99" s="2">
        <v>4</v>
      </c>
      <c r="F99" s="3">
        <v>28</v>
      </c>
      <c r="G99" s="3">
        <v>29.700000762939453</v>
      </c>
      <c r="H99" s="6">
        <f>(G99-F99)/F99</f>
        <v>6.0714312962123325E-2</v>
      </c>
      <c r="I99" s="7">
        <v>6.714285697255816</v>
      </c>
      <c r="J99" s="7">
        <v>-3.4149699211120605</v>
      </c>
    </row>
    <row r="100" spans="1:10" x14ac:dyDescent="0.35">
      <c r="A100" t="s">
        <v>146</v>
      </c>
      <c r="B100" t="s">
        <v>147</v>
      </c>
      <c r="C100" s="2">
        <v>0</v>
      </c>
      <c r="D100" s="2">
        <v>8</v>
      </c>
      <c r="E100" s="2">
        <v>2</v>
      </c>
      <c r="F100" s="3">
        <v>46.99</v>
      </c>
      <c r="G100" s="3">
        <v>49.799999237060547</v>
      </c>
      <c r="H100" s="6">
        <f>(G100-F100)/F100</f>
        <v>5.9799941201543833E-2</v>
      </c>
      <c r="I100" s="7">
        <v>4.7244095097046808</v>
      </c>
      <c r="J100" s="7">
        <v>-1.4264663457870483</v>
      </c>
    </row>
    <row r="101" spans="1:10" x14ac:dyDescent="0.35">
      <c r="A101" t="s">
        <v>131</v>
      </c>
      <c r="B101" t="s">
        <v>132</v>
      </c>
      <c r="C101" s="2">
        <v>1</v>
      </c>
      <c r="D101" s="2">
        <v>5</v>
      </c>
      <c r="E101" s="2">
        <v>0</v>
      </c>
      <c r="F101" s="3">
        <v>57.88</v>
      </c>
      <c r="G101" s="3">
        <v>60.437999725341797</v>
      </c>
      <c r="H101" s="6">
        <f>(G101-F101)/F101</f>
        <v>4.4194881225670252E-2</v>
      </c>
      <c r="I101" s="7">
        <v>2.4879061113000325</v>
      </c>
      <c r="J101" s="7">
        <v>-1.4808492660522461</v>
      </c>
    </row>
    <row r="102" spans="1:10" x14ac:dyDescent="0.35">
      <c r="A102" t="s">
        <v>136</v>
      </c>
      <c r="B102" t="s">
        <v>137</v>
      </c>
      <c r="C102" s="2">
        <v>5</v>
      </c>
      <c r="D102" s="2">
        <v>3</v>
      </c>
      <c r="E102" s="2">
        <v>0</v>
      </c>
      <c r="F102" s="3">
        <v>134.21</v>
      </c>
      <c r="G102" s="3">
        <v>138.75</v>
      </c>
      <c r="H102" s="6">
        <f>(G102-F102)/F102</f>
        <v>3.3827583637582828E-2</v>
      </c>
      <c r="I102" s="7">
        <v>2.6823633891904985</v>
      </c>
      <c r="J102" s="7">
        <v>0.5845867395401001</v>
      </c>
    </row>
    <row r="103" spans="1:10" x14ac:dyDescent="0.35">
      <c r="A103" t="s">
        <v>167</v>
      </c>
      <c r="B103" t="s">
        <v>168</v>
      </c>
      <c r="C103" s="2">
        <v>1</v>
      </c>
      <c r="D103" s="2">
        <v>9</v>
      </c>
      <c r="E103" s="2">
        <v>0</v>
      </c>
      <c r="F103" s="3">
        <v>57.15</v>
      </c>
      <c r="G103" s="3">
        <v>58.900001525878906</v>
      </c>
      <c r="H103" s="6">
        <f>(G103-F103)/F103</f>
        <v>3.0621199052999259E-2</v>
      </c>
      <c r="I103" s="7">
        <v>1.1198599924669908</v>
      </c>
      <c r="J103" s="7">
        <v>-2.2241218090057373</v>
      </c>
    </row>
    <row r="104" spans="1:10" x14ac:dyDescent="0.35">
      <c r="A104" t="s">
        <v>179</v>
      </c>
      <c r="B104" t="s">
        <v>180</v>
      </c>
      <c r="C104" s="2">
        <v>9</v>
      </c>
      <c r="D104" s="2">
        <v>5</v>
      </c>
      <c r="E104" s="2">
        <v>3</v>
      </c>
      <c r="F104" s="3">
        <v>82.91</v>
      </c>
      <c r="G104" s="3">
        <v>85.314002990722656</v>
      </c>
      <c r="H104" s="6">
        <f>(G104-F104)/F104</f>
        <v>2.899533217612664E-2</v>
      </c>
      <c r="I104" s="7">
        <v>5.0657336983055563</v>
      </c>
      <c r="J104" s="7">
        <v>8.3649215698242188</v>
      </c>
    </row>
    <row r="105" spans="1:10" x14ac:dyDescent="0.35">
      <c r="A105" t="s">
        <v>144</v>
      </c>
      <c r="B105" t="s">
        <v>145</v>
      </c>
      <c r="C105" s="2">
        <v>0</v>
      </c>
      <c r="D105" s="2">
        <v>3</v>
      </c>
      <c r="E105" s="2">
        <v>2</v>
      </c>
      <c r="F105" s="3">
        <v>31.17</v>
      </c>
      <c r="G105" s="3">
        <v>31.916999816894531</v>
      </c>
      <c r="H105" s="6">
        <f>(G105-F105)/F105</f>
        <v>2.3965345424912722E-2</v>
      </c>
      <c r="I105" s="7">
        <v>2.5665704585207858</v>
      </c>
      <c r="J105" s="7">
        <v>0.74337279796600342</v>
      </c>
    </row>
    <row r="106" spans="1:10" x14ac:dyDescent="0.35">
      <c r="A106" t="s">
        <v>140</v>
      </c>
      <c r="B106" t="s">
        <v>141</v>
      </c>
      <c r="C106" s="2">
        <v>7</v>
      </c>
      <c r="D106" s="2">
        <v>8</v>
      </c>
      <c r="E106" s="2">
        <v>2</v>
      </c>
      <c r="F106" s="3">
        <v>143.88</v>
      </c>
      <c r="G106" s="3">
        <v>146.31700134277344</v>
      </c>
      <c r="H106" s="6">
        <f>(G106-F106)/F106</f>
        <v>1.6937735215272743E-2</v>
      </c>
      <c r="I106" s="7">
        <v>4.4203503847055909</v>
      </c>
      <c r="J106" s="7">
        <v>3.1028318405151367</v>
      </c>
    </row>
    <row r="107" spans="1:10" x14ac:dyDescent="0.35">
      <c r="A107" t="s">
        <v>181</v>
      </c>
      <c r="B107" t="s">
        <v>182</v>
      </c>
      <c r="C107" s="2">
        <v>6</v>
      </c>
      <c r="D107" s="2">
        <v>2</v>
      </c>
      <c r="E107" s="2">
        <v>1</v>
      </c>
      <c r="F107" s="3">
        <v>88.86</v>
      </c>
      <c r="G107" s="3">
        <v>90.331001281738281</v>
      </c>
      <c r="H107" s="6">
        <f>(G107-F107)/F107</f>
        <v>1.6554144516523539E-2</v>
      </c>
      <c r="I107" s="7">
        <v>0.51241051954861405</v>
      </c>
      <c r="J107" s="7">
        <v>7.5526480674743652</v>
      </c>
    </row>
    <row r="108" spans="1:10" x14ac:dyDescent="0.35">
      <c r="A108" t="s">
        <v>150</v>
      </c>
      <c r="B108" t="s">
        <v>436</v>
      </c>
      <c r="C108" s="2">
        <v>7</v>
      </c>
      <c r="D108" s="2">
        <v>8</v>
      </c>
      <c r="E108" s="2">
        <v>3</v>
      </c>
      <c r="F108" s="3">
        <v>86.98</v>
      </c>
      <c r="G108" s="3">
        <v>82.23699951171875</v>
      </c>
      <c r="H108" s="6">
        <f>(G108-F108)/F108</f>
        <v>-5.4529782573939457E-2</v>
      </c>
      <c r="I108" s="7">
        <v>2.4463645779804186</v>
      </c>
      <c r="J108" s="7">
        <v>11.570041656494141</v>
      </c>
    </row>
    <row r="109" spans="1:10" x14ac:dyDescent="0.35">
      <c r="F109" s="3"/>
      <c r="G109" s="3"/>
      <c r="H109" s="6" t="s">
        <v>408</v>
      </c>
      <c r="I109" s="7"/>
      <c r="J109" s="7"/>
    </row>
    <row r="110" spans="1:10" x14ac:dyDescent="0.35">
      <c r="A110" s="1" t="s">
        <v>185</v>
      </c>
      <c r="F110" s="3"/>
      <c r="G110" s="3"/>
      <c r="H110" s="6" t="s">
        <v>408</v>
      </c>
      <c r="I110" s="7"/>
      <c r="J110" s="7"/>
    </row>
    <row r="111" spans="1:10" x14ac:dyDescent="0.35">
      <c r="A111" t="s">
        <v>186</v>
      </c>
      <c r="B111" t="s">
        <v>187</v>
      </c>
      <c r="C111" s="2">
        <v>4</v>
      </c>
      <c r="D111" s="2">
        <v>10</v>
      </c>
      <c r="E111" s="2">
        <v>0</v>
      </c>
      <c r="F111" s="3">
        <v>1.55</v>
      </c>
      <c r="G111" s="3">
        <v>2.6540000438690186</v>
      </c>
      <c r="H111" s="6">
        <f>(G111-F111)/F111</f>
        <v>0.71225809281872154</v>
      </c>
      <c r="I111" s="7" t="s">
        <v>430</v>
      </c>
      <c r="J111" s="7">
        <v>-18.421054840087891</v>
      </c>
    </row>
    <row r="112" spans="1:10" x14ac:dyDescent="0.35">
      <c r="A112" t="s">
        <v>183</v>
      </c>
      <c r="B112" t="s">
        <v>184</v>
      </c>
      <c r="C112" s="2">
        <v>1</v>
      </c>
      <c r="D112" s="2">
        <v>4</v>
      </c>
      <c r="E112" s="2">
        <v>1</v>
      </c>
      <c r="F112" s="3">
        <v>10.78</v>
      </c>
      <c r="G112" s="3">
        <v>14.628000259399414</v>
      </c>
      <c r="H112" s="6">
        <f>(G112-F112)/F112</f>
        <v>0.35695735244892529</v>
      </c>
      <c r="I112" s="7" t="s">
        <v>430</v>
      </c>
      <c r="J112" s="7">
        <v>-7.228917121887207</v>
      </c>
    </row>
    <row r="113" spans="1:10" x14ac:dyDescent="0.35">
      <c r="A113" t="s">
        <v>188</v>
      </c>
      <c r="B113" t="s">
        <v>189</v>
      </c>
      <c r="C113" s="2">
        <v>7</v>
      </c>
      <c r="D113" s="2">
        <v>2</v>
      </c>
      <c r="E113" s="2">
        <v>0</v>
      </c>
      <c r="F113" s="3">
        <v>15.63</v>
      </c>
      <c r="G113" s="3">
        <v>18.722000122070313</v>
      </c>
      <c r="H113" s="6">
        <f>(G113-F113)/F113</f>
        <v>0.19782470390724963</v>
      </c>
      <c r="I113" s="7">
        <v>5.988483618103535</v>
      </c>
      <c r="J113" s="7">
        <v>6.4021952450275421E-2</v>
      </c>
    </row>
    <row r="114" spans="1:10" x14ac:dyDescent="0.35">
      <c r="A114" t="s">
        <v>190</v>
      </c>
      <c r="B114" t="s">
        <v>437</v>
      </c>
      <c r="C114" s="2">
        <v>7</v>
      </c>
      <c r="D114" s="2">
        <v>0</v>
      </c>
      <c r="E114" s="2">
        <v>1</v>
      </c>
      <c r="F114" s="3">
        <v>16.05</v>
      </c>
      <c r="G114" s="3">
        <v>18.429000854492188</v>
      </c>
      <c r="H114" s="6">
        <f>(G114-F114)/F114</f>
        <v>0.14822435230480913</v>
      </c>
      <c r="I114" s="7">
        <v>3.8130840408467801</v>
      </c>
      <c r="J114" s="7">
        <v>6.4323563575744629</v>
      </c>
    </row>
    <row r="115" spans="1:10" x14ac:dyDescent="0.35">
      <c r="F115" s="3"/>
      <c r="G115" s="3"/>
      <c r="H115" s="6" t="s">
        <v>408</v>
      </c>
      <c r="I115" s="7"/>
      <c r="J115" s="7"/>
    </row>
    <row r="116" spans="1:10" x14ac:dyDescent="0.35">
      <c r="A116" s="1" t="s">
        <v>192</v>
      </c>
      <c r="F116" s="3"/>
      <c r="G116" s="3"/>
      <c r="H116" s="6" t="s">
        <v>408</v>
      </c>
      <c r="I116" s="7"/>
      <c r="J116" s="7"/>
    </row>
    <row r="117" spans="1:10" x14ac:dyDescent="0.35">
      <c r="A117" t="s">
        <v>199</v>
      </c>
      <c r="B117" t="s">
        <v>200</v>
      </c>
      <c r="C117" s="2">
        <v>4</v>
      </c>
      <c r="D117" s="2">
        <v>1</v>
      </c>
      <c r="E117" s="2">
        <v>0</v>
      </c>
      <c r="F117" s="3">
        <v>12.02</v>
      </c>
      <c r="G117" s="3">
        <v>20.799999237060547</v>
      </c>
      <c r="H117" s="6">
        <f>(G117-F117)/F117</f>
        <v>0.73044918777541989</v>
      </c>
      <c r="I117" s="7" t="s">
        <v>430</v>
      </c>
      <c r="J117" s="7">
        <v>-14.142853736877441</v>
      </c>
    </row>
    <row r="118" spans="1:10" x14ac:dyDescent="0.35">
      <c r="A118" t="s">
        <v>197</v>
      </c>
      <c r="B118" t="s">
        <v>198</v>
      </c>
      <c r="C118" s="2">
        <v>6</v>
      </c>
      <c r="D118" s="2">
        <v>2</v>
      </c>
      <c r="E118" s="2">
        <v>0</v>
      </c>
      <c r="F118" s="3">
        <v>23.66</v>
      </c>
      <c r="G118" s="3">
        <v>35.625</v>
      </c>
      <c r="H118" s="6">
        <f>(G118-F118)/F118</f>
        <v>0.50570583262890956</v>
      </c>
      <c r="I118" s="7">
        <v>3.5502957471426724</v>
      </c>
      <c r="J118" s="7">
        <v>-9.2095155715942383</v>
      </c>
    </row>
    <row r="119" spans="1:10" x14ac:dyDescent="0.35">
      <c r="A119" t="s">
        <v>217</v>
      </c>
      <c r="B119" t="s">
        <v>442</v>
      </c>
      <c r="C119" s="2">
        <v>6</v>
      </c>
      <c r="D119" s="2">
        <v>0</v>
      </c>
      <c r="E119" s="2">
        <v>1</v>
      </c>
      <c r="F119" s="3">
        <v>31.7</v>
      </c>
      <c r="G119" s="3">
        <v>45.587001800537109</v>
      </c>
      <c r="H119" s="6">
        <f>(G119-F119)/F119</f>
        <v>0.43807576657845776</v>
      </c>
      <c r="I119" s="7">
        <v>1.1357255162500808</v>
      </c>
      <c r="J119" s="7">
        <v>-6.4896774291992188</v>
      </c>
    </row>
    <row r="120" spans="1:10" x14ac:dyDescent="0.35">
      <c r="A120" t="s">
        <v>193</v>
      </c>
      <c r="B120" t="s">
        <v>194</v>
      </c>
      <c r="C120" s="2">
        <v>6</v>
      </c>
      <c r="D120" s="2">
        <v>2</v>
      </c>
      <c r="E120" s="2">
        <v>0</v>
      </c>
      <c r="F120" s="3">
        <v>23.06</v>
      </c>
      <c r="G120" s="3">
        <v>33.125</v>
      </c>
      <c r="H120" s="6">
        <f>(G120-F120)/F120</f>
        <v>0.43647007805724208</v>
      </c>
      <c r="I120" s="7" t="s">
        <v>430</v>
      </c>
      <c r="J120" s="7">
        <v>-21.90992546081543</v>
      </c>
    </row>
    <row r="121" spans="1:10" x14ac:dyDescent="0.35">
      <c r="A121" t="s">
        <v>191</v>
      </c>
      <c r="B121" t="s">
        <v>438</v>
      </c>
      <c r="C121" s="2">
        <v>12</v>
      </c>
      <c r="D121" s="2">
        <v>3</v>
      </c>
      <c r="E121" s="2">
        <v>2</v>
      </c>
      <c r="F121" s="3">
        <v>85.05</v>
      </c>
      <c r="G121" s="3">
        <v>119.94100189208984</v>
      </c>
      <c r="H121" s="6">
        <f>(G121-F121)/F121</f>
        <v>0.41024105693227336</v>
      </c>
      <c r="I121" s="7" t="s">
        <v>430</v>
      </c>
      <c r="J121" s="7">
        <v>-12.992323875427246</v>
      </c>
    </row>
    <row r="122" spans="1:10" x14ac:dyDescent="0.35">
      <c r="A122" t="s">
        <v>225</v>
      </c>
      <c r="B122" t="s">
        <v>226</v>
      </c>
      <c r="C122" s="2">
        <v>14</v>
      </c>
      <c r="D122" s="2">
        <v>2</v>
      </c>
      <c r="E122" s="2">
        <v>1</v>
      </c>
      <c r="F122" s="3">
        <v>19.61</v>
      </c>
      <c r="G122" s="3">
        <v>27.503999710083008</v>
      </c>
      <c r="H122" s="6">
        <f>(G122-F122)/F122</f>
        <v>0.40254970474671131</v>
      </c>
      <c r="I122" s="7" t="s">
        <v>430</v>
      </c>
      <c r="J122" s="7">
        <v>-11.904760360717773</v>
      </c>
    </row>
    <row r="123" spans="1:10" x14ac:dyDescent="0.35">
      <c r="A123" t="s">
        <v>241</v>
      </c>
      <c r="B123" t="s">
        <v>242</v>
      </c>
      <c r="C123" s="2">
        <v>9</v>
      </c>
      <c r="D123" s="2">
        <v>2</v>
      </c>
      <c r="E123" s="2">
        <v>0</v>
      </c>
      <c r="F123" s="3">
        <v>119.08</v>
      </c>
      <c r="G123" s="3">
        <v>161.09100341796875</v>
      </c>
      <c r="H123" s="6">
        <f>(G123-F123)/F123</f>
        <v>0.35279646807162202</v>
      </c>
      <c r="I123" s="7">
        <v>1.1756801949598101</v>
      </c>
      <c r="J123" s="7">
        <v>10.39213752746582</v>
      </c>
    </row>
    <row r="124" spans="1:10" x14ac:dyDescent="0.35">
      <c r="A124" t="s">
        <v>195</v>
      </c>
      <c r="B124" t="s">
        <v>196</v>
      </c>
      <c r="C124" s="2">
        <v>5</v>
      </c>
      <c r="D124" s="2">
        <v>1</v>
      </c>
      <c r="E124" s="2">
        <v>0</v>
      </c>
      <c r="F124" s="3">
        <v>40.67</v>
      </c>
      <c r="G124" s="3">
        <v>53.166999816894531</v>
      </c>
      <c r="H124" s="6">
        <f>(G124-F124)/F124</f>
        <v>0.30727808745745094</v>
      </c>
      <c r="I124" s="7">
        <v>4.1308088211160863</v>
      </c>
      <c r="J124" s="7">
        <v>-3.3966753482818604</v>
      </c>
    </row>
    <row r="125" spans="1:10" x14ac:dyDescent="0.35">
      <c r="A125" t="s">
        <v>213</v>
      </c>
      <c r="B125" t="s">
        <v>214</v>
      </c>
      <c r="C125" s="2">
        <v>9</v>
      </c>
      <c r="D125" s="2">
        <v>0</v>
      </c>
      <c r="E125" s="2">
        <v>0</v>
      </c>
      <c r="F125" s="3">
        <v>36.29</v>
      </c>
      <c r="G125" s="3">
        <v>47.111000061035156</v>
      </c>
      <c r="H125" s="6">
        <f>(G125-F125)/F125</f>
        <v>0.29818131884913635</v>
      </c>
      <c r="I125" s="7">
        <v>3.0311381202586332</v>
      </c>
      <c r="J125" s="7">
        <v>-4.7256479263305664</v>
      </c>
    </row>
    <row r="126" spans="1:10" x14ac:dyDescent="0.35">
      <c r="A126" t="s">
        <v>239</v>
      </c>
      <c r="B126" t="s">
        <v>240</v>
      </c>
      <c r="C126" s="2">
        <v>7</v>
      </c>
      <c r="D126" s="2">
        <v>4</v>
      </c>
      <c r="E126" s="2">
        <v>0</v>
      </c>
      <c r="F126" s="3">
        <v>23.96</v>
      </c>
      <c r="G126" s="3">
        <v>30.818000793457031</v>
      </c>
      <c r="H126" s="6">
        <f>(G126-F126)/F126</f>
        <v>0.28622707819102799</v>
      </c>
      <c r="I126" s="7">
        <v>3.1719532156229411</v>
      </c>
      <c r="J126" s="7">
        <v>-11.976489067077637</v>
      </c>
    </row>
    <row r="127" spans="1:10" x14ac:dyDescent="0.35">
      <c r="A127" t="s">
        <v>207</v>
      </c>
      <c r="B127" t="s">
        <v>208</v>
      </c>
      <c r="C127" s="2">
        <v>8</v>
      </c>
      <c r="D127" s="2">
        <v>2</v>
      </c>
      <c r="E127" s="2">
        <v>0</v>
      </c>
      <c r="F127" s="3">
        <v>14.9</v>
      </c>
      <c r="G127" s="3">
        <v>19</v>
      </c>
      <c r="H127" s="6">
        <f>(G127-F127)/F127</f>
        <v>0.27516778523489932</v>
      </c>
      <c r="I127" s="7">
        <v>5.6375837166037339</v>
      </c>
      <c r="J127" s="7">
        <v>2.1947853565216064</v>
      </c>
    </row>
    <row r="128" spans="1:10" x14ac:dyDescent="0.35">
      <c r="A128" t="s">
        <v>221</v>
      </c>
      <c r="B128" t="s">
        <v>222</v>
      </c>
      <c r="C128" s="2">
        <v>6</v>
      </c>
      <c r="D128" s="2">
        <v>1</v>
      </c>
      <c r="E128" s="2">
        <v>1</v>
      </c>
      <c r="F128" s="3">
        <v>39.31</v>
      </c>
      <c r="G128" s="3">
        <v>49.765998840332031</v>
      </c>
      <c r="H128" s="6">
        <f>(G128-F128)/F128</f>
        <v>0.26598826864238179</v>
      </c>
      <c r="I128" s="7" t="s">
        <v>430</v>
      </c>
      <c r="J128" s="7">
        <v>-10.333025932312012</v>
      </c>
    </row>
    <row r="129" spans="1:10" x14ac:dyDescent="0.35">
      <c r="A129" t="s">
        <v>204</v>
      </c>
      <c r="B129" t="s">
        <v>440</v>
      </c>
      <c r="C129" s="2">
        <v>6</v>
      </c>
      <c r="D129" s="2">
        <v>2</v>
      </c>
      <c r="E129" s="2">
        <v>0</v>
      </c>
      <c r="F129" s="3">
        <v>39.5</v>
      </c>
      <c r="G129" s="3">
        <v>49.856998443603516</v>
      </c>
      <c r="H129" s="6">
        <f>(G129-F129)/F129</f>
        <v>0.26220249224312697</v>
      </c>
      <c r="I129" s="7">
        <v>1.8227848825575428</v>
      </c>
      <c r="J129" s="7">
        <v>10.08918285369873</v>
      </c>
    </row>
    <row r="130" spans="1:10" x14ac:dyDescent="0.35">
      <c r="A130" t="s">
        <v>227</v>
      </c>
      <c r="B130" t="s">
        <v>228</v>
      </c>
      <c r="C130" s="2">
        <v>11</v>
      </c>
      <c r="D130" s="2">
        <v>0</v>
      </c>
      <c r="E130" s="2">
        <v>0</v>
      </c>
      <c r="F130" s="3">
        <v>55.93</v>
      </c>
      <c r="G130" s="3">
        <v>69.726997375488281</v>
      </c>
      <c r="H130" s="6">
        <f>(G130-F130)/F130</f>
        <v>0.24668330726780408</v>
      </c>
      <c r="I130" s="7">
        <v>4.7201861342824509</v>
      </c>
      <c r="J130" s="7">
        <v>-4.9617643356323242</v>
      </c>
    </row>
    <row r="131" spans="1:10" x14ac:dyDescent="0.35">
      <c r="A131" t="s">
        <v>209</v>
      </c>
      <c r="B131" t="s">
        <v>210</v>
      </c>
      <c r="C131" s="2">
        <v>9</v>
      </c>
      <c r="D131" s="2">
        <v>2</v>
      </c>
      <c r="E131" s="2">
        <v>0</v>
      </c>
      <c r="F131" s="3">
        <v>112.47</v>
      </c>
      <c r="G131" s="3">
        <v>133.72700500488281</v>
      </c>
      <c r="H131" s="6">
        <f>(G131-F131)/F131</f>
        <v>0.18900155601389537</v>
      </c>
      <c r="I131" s="7">
        <v>0.74686580756997989</v>
      </c>
      <c r="J131" s="7">
        <v>-0.27486926317214966</v>
      </c>
    </row>
    <row r="132" spans="1:10" x14ac:dyDescent="0.35">
      <c r="A132" t="s">
        <v>235</v>
      </c>
      <c r="B132" t="s">
        <v>236</v>
      </c>
      <c r="C132" s="2">
        <v>11</v>
      </c>
      <c r="D132" s="2">
        <v>0</v>
      </c>
      <c r="E132" s="2">
        <v>2</v>
      </c>
      <c r="F132" s="3">
        <v>72.819999999999993</v>
      </c>
      <c r="G132" s="3">
        <v>85.922996520996094</v>
      </c>
      <c r="H132" s="6">
        <f>(G132-F132)/F132</f>
        <v>0.17993678276567018</v>
      </c>
      <c r="I132" s="7">
        <v>0.10985992613548566</v>
      </c>
      <c r="J132" s="7">
        <v>-4.3226919174194336</v>
      </c>
    </row>
    <row r="133" spans="1:10" x14ac:dyDescent="0.35">
      <c r="A133" t="s">
        <v>218</v>
      </c>
      <c r="B133" t="s">
        <v>441</v>
      </c>
      <c r="C133" s="2">
        <v>6</v>
      </c>
      <c r="D133" s="2">
        <v>1</v>
      </c>
      <c r="E133" s="2">
        <v>1</v>
      </c>
      <c r="F133" s="3">
        <v>28.55</v>
      </c>
      <c r="G133" s="3">
        <v>33.570999145507813</v>
      </c>
      <c r="H133" s="6">
        <f>(G133-F133)/F133</f>
        <v>0.1758668702454575</v>
      </c>
      <c r="I133" s="7">
        <v>1.821365957711081</v>
      </c>
      <c r="J133" s="7">
        <v>-1.7549904584884644</v>
      </c>
    </row>
    <row r="134" spans="1:10" x14ac:dyDescent="0.35">
      <c r="A134" t="s">
        <v>233</v>
      </c>
      <c r="B134" t="s">
        <v>234</v>
      </c>
      <c r="C134" s="2">
        <v>14</v>
      </c>
      <c r="D134" s="2">
        <v>5</v>
      </c>
      <c r="E134" s="2">
        <v>0</v>
      </c>
      <c r="F134" s="3">
        <v>191.54</v>
      </c>
      <c r="G134" s="3">
        <v>224.99400329589844</v>
      </c>
      <c r="H134" s="6">
        <f>(G134-F134)/F134</f>
        <v>0.17465805208258561</v>
      </c>
      <c r="I134" s="7">
        <v>1.3523023636614691</v>
      </c>
      <c r="J134" s="7">
        <v>-1.3900392055511475</v>
      </c>
    </row>
    <row r="135" spans="1:10" x14ac:dyDescent="0.35">
      <c r="A135" t="s">
        <v>205</v>
      </c>
      <c r="B135" t="s">
        <v>206</v>
      </c>
      <c r="C135" s="2">
        <v>6</v>
      </c>
      <c r="D135" s="2">
        <v>3</v>
      </c>
      <c r="E135" s="2">
        <v>0</v>
      </c>
      <c r="F135" s="3">
        <v>115.89</v>
      </c>
      <c r="G135" s="3">
        <v>134.11099243164063</v>
      </c>
      <c r="H135" s="6">
        <f>(G135-F135)/F135</f>
        <v>0.15722661516645633</v>
      </c>
      <c r="I135" s="7">
        <v>1.6567434265982017</v>
      </c>
      <c r="J135" s="7">
        <v>1.9799365997314453</v>
      </c>
    </row>
    <row r="136" spans="1:10" x14ac:dyDescent="0.35">
      <c r="A136" t="s">
        <v>201</v>
      </c>
      <c r="B136" t="s">
        <v>439</v>
      </c>
      <c r="C136" s="2">
        <v>15</v>
      </c>
      <c r="D136" s="2">
        <v>2</v>
      </c>
      <c r="E136" s="2">
        <v>1</v>
      </c>
      <c r="F136" s="3">
        <v>62.7</v>
      </c>
      <c r="G136" s="3">
        <v>72.032997131347656</v>
      </c>
      <c r="H136" s="6">
        <f>(G136-F136)/F136</f>
        <v>0.14885162888911727</v>
      </c>
      <c r="I136" s="7">
        <v>0.12869282107223923</v>
      </c>
      <c r="J136" s="7">
        <v>-2.153559684753418</v>
      </c>
    </row>
    <row r="137" spans="1:10" x14ac:dyDescent="0.35">
      <c r="A137" t="s">
        <v>215</v>
      </c>
      <c r="B137" t="s">
        <v>216</v>
      </c>
      <c r="C137" s="2">
        <v>13</v>
      </c>
      <c r="D137" s="2">
        <v>2</v>
      </c>
      <c r="E137" s="2">
        <v>0</v>
      </c>
      <c r="F137" s="3">
        <v>246.63</v>
      </c>
      <c r="G137" s="3">
        <v>282.60000610351563</v>
      </c>
      <c r="H137" s="6">
        <f>(G137-F137)/F137</f>
        <v>0.14584602888341089</v>
      </c>
      <c r="I137" s="7">
        <v>0.60819851599562091</v>
      </c>
      <c r="J137" s="7">
        <v>-2.5023725032806396</v>
      </c>
    </row>
    <row r="138" spans="1:10" x14ac:dyDescent="0.35">
      <c r="A138" t="s">
        <v>223</v>
      </c>
      <c r="B138" t="s">
        <v>224</v>
      </c>
      <c r="C138" s="2">
        <v>29</v>
      </c>
      <c r="D138" s="2">
        <v>7</v>
      </c>
      <c r="E138" s="2">
        <v>0</v>
      </c>
      <c r="F138" s="3">
        <v>115.5</v>
      </c>
      <c r="G138" s="3">
        <v>130.98300170898438</v>
      </c>
      <c r="H138" s="6">
        <f>(G138-F138)/F138</f>
        <v>0.13405196284834955</v>
      </c>
      <c r="I138" s="7">
        <v>0.65800864975173756</v>
      </c>
      <c r="J138" s="7">
        <v>10.97232723236084</v>
      </c>
    </row>
    <row r="139" spans="1:10" x14ac:dyDescent="0.35">
      <c r="A139" t="s">
        <v>237</v>
      </c>
      <c r="B139" t="s">
        <v>238</v>
      </c>
      <c r="C139" s="2">
        <v>18</v>
      </c>
      <c r="D139" s="2">
        <v>15</v>
      </c>
      <c r="E139" s="2">
        <v>1</v>
      </c>
      <c r="F139" s="3">
        <v>151.82</v>
      </c>
      <c r="G139" s="3">
        <v>170.28999328613281</v>
      </c>
      <c r="H139" s="6">
        <f>(G139-F139)/F139</f>
        <v>0.1216571814394205</v>
      </c>
      <c r="I139" s="7">
        <v>2.3382953183482309</v>
      </c>
      <c r="J139" s="7">
        <v>4.0076770782470703</v>
      </c>
    </row>
    <row r="140" spans="1:10" x14ac:dyDescent="0.35">
      <c r="A140" t="s">
        <v>229</v>
      </c>
      <c r="B140" t="s">
        <v>230</v>
      </c>
      <c r="C140" s="2">
        <v>10</v>
      </c>
      <c r="D140" s="2">
        <v>1</v>
      </c>
      <c r="E140" s="2">
        <v>1</v>
      </c>
      <c r="F140" s="3">
        <v>238.35</v>
      </c>
      <c r="G140" s="3">
        <v>265.75</v>
      </c>
      <c r="H140" s="6">
        <f>(G140-F140)/F140</f>
        <v>0.11495699601426476</v>
      </c>
      <c r="I140" s="7">
        <v>0.25676525636916642</v>
      </c>
      <c r="J140" s="7">
        <v>9.9501829147338867</v>
      </c>
    </row>
    <row r="141" spans="1:10" x14ac:dyDescent="0.35">
      <c r="A141" t="s">
        <v>219</v>
      </c>
      <c r="B141" t="s">
        <v>220</v>
      </c>
      <c r="C141" s="2">
        <v>14</v>
      </c>
      <c r="D141" s="2">
        <v>6</v>
      </c>
      <c r="E141" s="2">
        <v>2</v>
      </c>
      <c r="F141" s="3">
        <v>267.05</v>
      </c>
      <c r="G141" s="3">
        <v>287.28799438476563</v>
      </c>
      <c r="H141" s="6">
        <f>(G141-F141)/F141</f>
        <v>7.5783540103971592E-2</v>
      </c>
      <c r="I141" s="7">
        <v>0.65347314037158011</v>
      </c>
      <c r="J141" s="7">
        <v>8.2927742004394531</v>
      </c>
    </row>
    <row r="142" spans="1:10" x14ac:dyDescent="0.35">
      <c r="A142" t="s">
        <v>202</v>
      </c>
      <c r="B142" t="s">
        <v>203</v>
      </c>
      <c r="C142" s="2">
        <v>0</v>
      </c>
      <c r="D142" s="2">
        <v>2</v>
      </c>
      <c r="E142" s="2">
        <v>0</v>
      </c>
      <c r="F142" s="3">
        <v>41.08</v>
      </c>
      <c r="G142" s="3">
        <v>43.25</v>
      </c>
      <c r="H142" s="6">
        <f>(G142-F142)/F142</f>
        <v>5.2823758519961093E-2</v>
      </c>
      <c r="I142" s="7">
        <v>1.492697197831478</v>
      </c>
      <c r="J142" s="7">
        <v>5.2254118919372559</v>
      </c>
    </row>
    <row r="143" spans="1:10" x14ac:dyDescent="0.35">
      <c r="A143" t="s">
        <v>211</v>
      </c>
      <c r="B143" t="s">
        <v>212</v>
      </c>
      <c r="C143" s="2">
        <v>5</v>
      </c>
      <c r="D143" s="2">
        <v>7</v>
      </c>
      <c r="E143" s="2">
        <v>1</v>
      </c>
      <c r="F143" s="3">
        <v>34.270000000000003</v>
      </c>
      <c r="G143" s="3">
        <v>34.955001831054688</v>
      </c>
      <c r="H143" s="6">
        <f>(G143-F143)/F143</f>
        <v>1.9988381413909666E-2</v>
      </c>
      <c r="I143" s="7" t="s">
        <v>430</v>
      </c>
      <c r="J143" s="7">
        <v>-6.0323572158813477</v>
      </c>
    </row>
    <row r="144" spans="1:10" x14ac:dyDescent="0.35">
      <c r="A144" t="s">
        <v>231</v>
      </c>
      <c r="B144" t="s">
        <v>232</v>
      </c>
      <c r="C144" s="2">
        <v>5</v>
      </c>
      <c r="D144" s="2">
        <v>10</v>
      </c>
      <c r="E144" s="2">
        <v>3</v>
      </c>
      <c r="F144" s="3">
        <v>244.23</v>
      </c>
      <c r="G144" s="3">
        <v>239.82899475097656</v>
      </c>
      <c r="H144" s="6">
        <f>(G144-F144)/F144</f>
        <v>-1.8019920767405426E-2</v>
      </c>
      <c r="I144" s="7">
        <v>1.2343741945136224</v>
      </c>
      <c r="J144" s="7">
        <v>5.8097167015075684</v>
      </c>
    </row>
    <row r="145" spans="1:10" x14ac:dyDescent="0.35">
      <c r="F145" s="3"/>
      <c r="G145" s="3"/>
      <c r="H145" s="6" t="s">
        <v>408</v>
      </c>
      <c r="I145" s="7"/>
      <c r="J145" s="7"/>
    </row>
    <row r="146" spans="1:10" x14ac:dyDescent="0.35">
      <c r="A146" s="1" t="s">
        <v>245</v>
      </c>
      <c r="F146" s="3"/>
      <c r="G146" s="3"/>
      <c r="H146" s="6" t="s">
        <v>408</v>
      </c>
      <c r="I146" s="7"/>
      <c r="J146" s="7"/>
    </row>
    <row r="147" spans="1:10" x14ac:dyDescent="0.35">
      <c r="A147" t="s">
        <v>251</v>
      </c>
      <c r="B147" t="s">
        <v>252</v>
      </c>
      <c r="C147" s="2">
        <v>9</v>
      </c>
      <c r="D147" s="2">
        <v>11</v>
      </c>
      <c r="E147" s="2">
        <v>0</v>
      </c>
      <c r="F147" s="3">
        <v>20.95</v>
      </c>
      <c r="G147" s="3">
        <v>26.990999221801758</v>
      </c>
      <c r="H147" s="6">
        <f>(G147-F147)/F147</f>
        <v>0.28835318481153982</v>
      </c>
      <c r="I147" s="7" t="s">
        <v>430</v>
      </c>
      <c r="J147" s="7">
        <v>-4.4251794815063477</v>
      </c>
    </row>
    <row r="148" spans="1:10" x14ac:dyDescent="0.35">
      <c r="A148" t="s">
        <v>253</v>
      </c>
      <c r="B148" t="s">
        <v>254</v>
      </c>
      <c r="C148" s="2">
        <v>1</v>
      </c>
      <c r="D148" s="2">
        <v>3</v>
      </c>
      <c r="E148" s="2">
        <v>0</v>
      </c>
      <c r="F148" s="3">
        <v>27.59</v>
      </c>
      <c r="G148" s="3">
        <v>32.25</v>
      </c>
      <c r="H148" s="6">
        <f>(G148-F148)/F148</f>
        <v>0.1689017760057992</v>
      </c>
      <c r="I148" s="7">
        <v>3.7694815580029988</v>
      </c>
      <c r="J148" s="7">
        <v>1.8456995487213135</v>
      </c>
    </row>
    <row r="149" spans="1:10" x14ac:dyDescent="0.35">
      <c r="A149" t="s">
        <v>243</v>
      </c>
      <c r="B149" t="s">
        <v>244</v>
      </c>
      <c r="C149" s="2">
        <v>4</v>
      </c>
      <c r="D149" s="2">
        <v>9</v>
      </c>
      <c r="E149" s="2">
        <v>0</v>
      </c>
      <c r="F149" s="3">
        <v>42.76</v>
      </c>
      <c r="G149" s="3">
        <v>48.411998748779297</v>
      </c>
      <c r="H149" s="6">
        <f>(G149-F149)/F149</f>
        <v>0.13217957784797238</v>
      </c>
      <c r="I149" s="7">
        <v>3.4375467849067713</v>
      </c>
      <c r="J149" s="7">
        <v>5.1130728721618652</v>
      </c>
    </row>
    <row r="150" spans="1:10" x14ac:dyDescent="0.35">
      <c r="A150" t="s">
        <v>258</v>
      </c>
      <c r="B150" t="s">
        <v>259</v>
      </c>
      <c r="C150" s="2">
        <v>9</v>
      </c>
      <c r="D150" s="2">
        <v>2</v>
      </c>
      <c r="E150" s="2">
        <v>0</v>
      </c>
      <c r="F150" s="3">
        <v>167.33</v>
      </c>
      <c r="G150" s="3">
        <v>188.11599731445313</v>
      </c>
      <c r="H150" s="6">
        <f>(G150-F150)/F150</f>
        <v>0.12422158199039689</v>
      </c>
      <c r="I150" s="7" t="s">
        <v>430</v>
      </c>
      <c r="J150" s="7">
        <v>-3.3556644916534424</v>
      </c>
    </row>
    <row r="151" spans="1:10" x14ac:dyDescent="0.35">
      <c r="A151" t="s">
        <v>256</v>
      </c>
      <c r="B151" t="s">
        <v>257</v>
      </c>
      <c r="C151" s="2">
        <v>10</v>
      </c>
      <c r="D151" s="2">
        <v>1</v>
      </c>
      <c r="E151" s="2">
        <v>0</v>
      </c>
      <c r="F151" s="3">
        <v>179.13</v>
      </c>
      <c r="G151" s="3">
        <v>197.14199829101563</v>
      </c>
      <c r="H151" s="6">
        <f>(G151-F151)/F151</f>
        <v>0.1005526617038778</v>
      </c>
      <c r="I151" s="7" t="s">
        <v>430</v>
      </c>
      <c r="J151" s="7">
        <v>35.029399871826172</v>
      </c>
    </row>
    <row r="152" spans="1:10" x14ac:dyDescent="0.35">
      <c r="A152" t="s">
        <v>255</v>
      </c>
      <c r="B152" t="s">
        <v>443</v>
      </c>
      <c r="C152" s="2">
        <v>10</v>
      </c>
      <c r="D152" s="2">
        <v>4</v>
      </c>
      <c r="E152" s="2">
        <v>1</v>
      </c>
      <c r="F152" s="3">
        <v>168.23</v>
      </c>
      <c r="G152" s="3">
        <v>180.42300415039063</v>
      </c>
      <c r="H152" s="6">
        <f>(G152-F152)/F152</f>
        <v>7.247817957790309E-2</v>
      </c>
      <c r="I152" s="7" t="s">
        <v>430</v>
      </c>
      <c r="J152" s="7">
        <v>2.9559376239776611</v>
      </c>
    </row>
    <row r="153" spans="1:10" x14ac:dyDescent="0.35">
      <c r="A153" t="s">
        <v>260</v>
      </c>
      <c r="B153" t="s">
        <v>261</v>
      </c>
      <c r="C153" s="2">
        <v>12</v>
      </c>
      <c r="D153" s="2">
        <v>2</v>
      </c>
      <c r="E153" s="2">
        <v>3</v>
      </c>
      <c r="F153" s="3">
        <v>171.33</v>
      </c>
      <c r="G153" s="3">
        <v>177.63200378417969</v>
      </c>
      <c r="H153" s="6">
        <f>(G153-F153)/F153</f>
        <v>3.6782838873400309E-2</v>
      </c>
      <c r="I153" s="7">
        <v>0.35020137970107856</v>
      </c>
      <c r="J153" s="7">
        <v>8.9331150054931641</v>
      </c>
    </row>
    <row r="154" spans="1:10" x14ac:dyDescent="0.35">
      <c r="A154" t="s">
        <v>250</v>
      </c>
      <c r="B154" t="s">
        <v>444</v>
      </c>
      <c r="C154" s="2">
        <v>34</v>
      </c>
      <c r="D154" s="2">
        <v>19</v>
      </c>
      <c r="E154" s="2">
        <v>1</v>
      </c>
      <c r="F154" s="3">
        <v>169.61</v>
      </c>
      <c r="G154" s="3">
        <v>174.156005859375</v>
      </c>
      <c r="H154" s="6">
        <f>(G154-F154)/F154</f>
        <v>2.6802699483373538E-2</v>
      </c>
      <c r="I154" s="7" t="s">
        <v>430</v>
      </c>
      <c r="J154" s="7">
        <v>10.863451957702637</v>
      </c>
    </row>
    <row r="155" spans="1:10" x14ac:dyDescent="0.35">
      <c r="A155" t="s">
        <v>246</v>
      </c>
      <c r="B155" t="s">
        <v>247</v>
      </c>
      <c r="C155" s="2">
        <v>7</v>
      </c>
      <c r="D155" s="2">
        <v>4</v>
      </c>
      <c r="E155" s="2">
        <v>1</v>
      </c>
      <c r="F155" s="3">
        <v>4753.0200000000004</v>
      </c>
      <c r="G155" s="3">
        <v>4848.35986328125</v>
      </c>
      <c r="H155" s="6">
        <f>(G155-F155)/F155</f>
        <v>2.0058796992490996E-2</v>
      </c>
      <c r="I155" s="7">
        <v>0.12076531912590656</v>
      </c>
      <c r="J155" s="7">
        <v>6.9317455291748047</v>
      </c>
    </row>
    <row r="156" spans="1:10" x14ac:dyDescent="0.35">
      <c r="A156" t="s">
        <v>248</v>
      </c>
      <c r="B156" t="s">
        <v>249</v>
      </c>
      <c r="C156" s="2">
        <v>2</v>
      </c>
      <c r="D156" s="2">
        <v>6</v>
      </c>
      <c r="E156" s="2">
        <v>1</v>
      </c>
      <c r="F156" s="3">
        <v>6.42</v>
      </c>
      <c r="G156" s="3">
        <v>5.9010000228881836</v>
      </c>
      <c r="H156" s="6">
        <f>(G156-F156)/F156</f>
        <v>-8.0841117930189457E-2</v>
      </c>
      <c r="I156" s="7" t="s">
        <v>430</v>
      </c>
      <c r="J156" s="7">
        <v>17.582418441772461</v>
      </c>
    </row>
    <row r="157" spans="1:10" x14ac:dyDescent="0.35">
      <c r="F157" s="3"/>
      <c r="G157" s="3"/>
      <c r="H157" s="6" t="s">
        <v>408</v>
      </c>
      <c r="I157" s="7"/>
      <c r="J157" s="7"/>
    </row>
    <row r="158" spans="1:10" x14ac:dyDescent="0.35">
      <c r="A158" s="1" t="s">
        <v>264</v>
      </c>
      <c r="F158" s="3"/>
      <c r="G158" s="3"/>
      <c r="H158" s="6" t="s">
        <v>408</v>
      </c>
      <c r="I158" s="7"/>
      <c r="J158" s="7"/>
    </row>
    <row r="159" spans="1:10" x14ac:dyDescent="0.35">
      <c r="A159" t="s">
        <v>334</v>
      </c>
      <c r="B159" t="s">
        <v>335</v>
      </c>
      <c r="C159" s="2">
        <v>4</v>
      </c>
      <c r="D159" s="2">
        <v>0</v>
      </c>
      <c r="E159" s="2">
        <v>0</v>
      </c>
      <c r="F159" s="3">
        <v>17.87</v>
      </c>
      <c r="G159" s="3">
        <v>56.035999298095703</v>
      </c>
      <c r="H159" s="6">
        <f>(G159-F159)/F159</f>
        <v>2.1357582147787184</v>
      </c>
      <c r="I159" s="7" t="s">
        <v>430</v>
      </c>
      <c r="J159" s="7">
        <v>8.9634218215942383</v>
      </c>
    </row>
    <row r="160" spans="1:10" x14ac:dyDescent="0.35">
      <c r="A160" t="s">
        <v>281</v>
      </c>
      <c r="B160" t="s">
        <v>282</v>
      </c>
      <c r="C160" s="2">
        <v>1</v>
      </c>
      <c r="D160" s="2">
        <v>2</v>
      </c>
      <c r="E160" s="2">
        <v>0</v>
      </c>
      <c r="F160" s="3">
        <v>4.54</v>
      </c>
      <c r="G160" s="3">
        <v>9.3649997711181641</v>
      </c>
      <c r="H160" s="6">
        <f>(G160-F160)/F160</f>
        <v>1.0627752799819745</v>
      </c>
      <c r="I160" s="7" t="s">
        <v>430</v>
      </c>
      <c r="J160" s="7">
        <v>-5.6133050918579102</v>
      </c>
    </row>
    <row r="161" spans="1:10" x14ac:dyDescent="0.35">
      <c r="A161" t="s">
        <v>295</v>
      </c>
      <c r="B161" t="s">
        <v>296</v>
      </c>
      <c r="C161" s="2">
        <v>7</v>
      </c>
      <c r="D161" s="2">
        <v>1</v>
      </c>
      <c r="E161" s="2">
        <v>0</v>
      </c>
      <c r="F161" s="3">
        <v>11.68</v>
      </c>
      <c r="G161" s="3">
        <v>21.437999725341797</v>
      </c>
      <c r="H161" s="6">
        <f>(G161-F161)/F161</f>
        <v>0.83544518196419493</v>
      </c>
      <c r="I161" s="7" t="s">
        <v>430</v>
      </c>
      <c r="J161" s="7">
        <v>8.7523326873779297</v>
      </c>
    </row>
    <row r="162" spans="1:10" x14ac:dyDescent="0.35">
      <c r="A162" t="s">
        <v>291</v>
      </c>
      <c r="B162" t="s">
        <v>292</v>
      </c>
      <c r="C162" s="2">
        <v>3</v>
      </c>
      <c r="D162" s="2">
        <v>0</v>
      </c>
      <c r="E162" s="2">
        <v>0</v>
      </c>
      <c r="F162" s="3">
        <v>11.84</v>
      </c>
      <c r="G162" s="3">
        <v>19.583000183105469</v>
      </c>
      <c r="H162" s="6">
        <f>(G162-F162)/F162</f>
        <v>0.65396961005958354</v>
      </c>
      <c r="I162" s="7">
        <v>2.3695944833594398</v>
      </c>
      <c r="J162" s="7">
        <v>-15.909089088439941</v>
      </c>
    </row>
    <row r="163" spans="1:10" x14ac:dyDescent="0.35">
      <c r="A163" t="s">
        <v>339</v>
      </c>
      <c r="B163" t="s">
        <v>340</v>
      </c>
      <c r="C163" s="2">
        <v>6</v>
      </c>
      <c r="D163" s="2">
        <v>3</v>
      </c>
      <c r="E163" s="2">
        <v>1</v>
      </c>
      <c r="F163" s="3">
        <v>3.51</v>
      </c>
      <c r="G163" s="3">
        <v>5.7940001487731934</v>
      </c>
      <c r="H163" s="6">
        <f>(G163-F163)/F163</f>
        <v>0.65071229309777601</v>
      </c>
      <c r="I163" s="7">
        <v>6.4072934141186231</v>
      </c>
      <c r="J163" s="7">
        <v>-0.56657171249389648</v>
      </c>
    </row>
    <row r="164" spans="1:10" x14ac:dyDescent="0.35">
      <c r="A164" t="s">
        <v>272</v>
      </c>
      <c r="B164" t="s">
        <v>273</v>
      </c>
      <c r="C164" s="2">
        <v>11</v>
      </c>
      <c r="D164" s="2">
        <v>2</v>
      </c>
      <c r="E164" s="2">
        <v>0</v>
      </c>
      <c r="F164" s="3">
        <v>19.46</v>
      </c>
      <c r="G164" s="3">
        <v>30.73900032043457</v>
      </c>
      <c r="H164" s="6">
        <f>(G164-F164)/F164</f>
        <v>0.57959919426693574</v>
      </c>
      <c r="I164" s="7" t="s">
        <v>430</v>
      </c>
      <c r="J164" s="7">
        <v>0.41279631853103638</v>
      </c>
    </row>
    <row r="165" spans="1:10" x14ac:dyDescent="0.35">
      <c r="A165" t="s">
        <v>305</v>
      </c>
      <c r="B165" t="s">
        <v>447</v>
      </c>
      <c r="C165" s="2">
        <v>14</v>
      </c>
      <c r="D165" s="2">
        <v>0</v>
      </c>
      <c r="E165" s="2">
        <v>0</v>
      </c>
      <c r="F165" s="3">
        <v>15.61</v>
      </c>
      <c r="G165" s="3">
        <v>23.850000381469727</v>
      </c>
      <c r="H165" s="6">
        <f>(G165-F165)/F165</f>
        <v>0.5278667765195213</v>
      </c>
      <c r="I165" s="7" t="s">
        <v>430</v>
      </c>
      <c r="J165" s="7">
        <v>-8.4994125366210938</v>
      </c>
    </row>
    <row r="166" spans="1:10" x14ac:dyDescent="0.35">
      <c r="A166" t="s">
        <v>318</v>
      </c>
      <c r="B166" t="s">
        <v>319</v>
      </c>
      <c r="C166" s="2">
        <v>15</v>
      </c>
      <c r="D166" s="2">
        <v>0</v>
      </c>
      <c r="E166" s="2">
        <v>0</v>
      </c>
      <c r="F166" s="3">
        <v>8.14</v>
      </c>
      <c r="G166" s="3">
        <v>11.88700008392334</v>
      </c>
      <c r="H166" s="6">
        <f>(G166-F166)/F166</f>
        <v>0.46031942062940284</v>
      </c>
      <c r="I166" s="7" t="s">
        <v>430</v>
      </c>
      <c r="J166" s="7">
        <v>-8.4364452362060547</v>
      </c>
    </row>
    <row r="167" spans="1:10" x14ac:dyDescent="0.35">
      <c r="A167" t="s">
        <v>293</v>
      </c>
      <c r="B167" t="s">
        <v>294</v>
      </c>
      <c r="C167" s="2">
        <v>15</v>
      </c>
      <c r="D167" s="2">
        <v>8</v>
      </c>
      <c r="E167" s="2">
        <v>0</v>
      </c>
      <c r="F167" s="3">
        <v>11.48</v>
      </c>
      <c r="G167" s="3">
        <v>16.406999588012695</v>
      </c>
      <c r="H167" s="6">
        <f>(G167-F167)/F167</f>
        <v>0.42918114878159364</v>
      </c>
      <c r="I167" s="7">
        <v>3.1358886263511736</v>
      </c>
      <c r="J167" s="7">
        <v>-7.194828987121582</v>
      </c>
    </row>
    <row r="168" spans="1:10" x14ac:dyDescent="0.35">
      <c r="A168" t="s">
        <v>314</v>
      </c>
      <c r="B168" t="s">
        <v>315</v>
      </c>
      <c r="C168" s="2">
        <v>11</v>
      </c>
      <c r="D168" s="2">
        <v>1</v>
      </c>
      <c r="E168" s="2">
        <v>0</v>
      </c>
      <c r="F168" s="3">
        <v>2.59</v>
      </c>
      <c r="G168" s="3">
        <v>3.7000000476837158</v>
      </c>
      <c r="H168" s="6">
        <f>(G168-F168)/F168</f>
        <v>0.42857144698212973</v>
      </c>
      <c r="I168" s="7" t="s">
        <v>430</v>
      </c>
      <c r="J168" s="7">
        <v>20.465106964111328</v>
      </c>
    </row>
    <row r="169" spans="1:10" x14ac:dyDescent="0.35">
      <c r="A169" t="s">
        <v>324</v>
      </c>
      <c r="B169" t="s">
        <v>325</v>
      </c>
      <c r="C169" s="2">
        <v>4</v>
      </c>
      <c r="D169" s="2">
        <v>2</v>
      </c>
      <c r="E169" s="2">
        <v>0</v>
      </c>
      <c r="F169" s="3">
        <v>17</v>
      </c>
      <c r="G169" s="3">
        <v>24.166999816894531</v>
      </c>
      <c r="H169" s="6">
        <f>(G169-F169)/F169</f>
        <v>0.42158822452320771</v>
      </c>
      <c r="I169" s="7" t="s">
        <v>430</v>
      </c>
      <c r="J169" s="7">
        <v>1.2507389783859253</v>
      </c>
    </row>
    <row r="170" spans="1:10" x14ac:dyDescent="0.35">
      <c r="A170" t="s">
        <v>268</v>
      </c>
      <c r="B170" t="s">
        <v>269</v>
      </c>
      <c r="C170" s="2">
        <v>9</v>
      </c>
      <c r="D170" s="2">
        <v>0</v>
      </c>
      <c r="E170" s="2">
        <v>0</v>
      </c>
      <c r="F170" s="3">
        <v>4.34</v>
      </c>
      <c r="G170" s="3">
        <v>5.9720001220703125</v>
      </c>
      <c r="H170" s="6">
        <f>(G170-F170)/F170</f>
        <v>0.37603689448624716</v>
      </c>
      <c r="I170" s="7">
        <v>0.62073731134014742</v>
      </c>
      <c r="J170" s="7">
        <v>9.0452299118041992</v>
      </c>
    </row>
    <row r="171" spans="1:10" x14ac:dyDescent="0.35">
      <c r="A171" t="s">
        <v>347</v>
      </c>
      <c r="B171" t="s">
        <v>348</v>
      </c>
      <c r="C171" s="2">
        <v>8</v>
      </c>
      <c r="D171" s="2">
        <v>1</v>
      </c>
      <c r="E171" s="2">
        <v>0</v>
      </c>
      <c r="F171" s="3">
        <v>9.65</v>
      </c>
      <c r="G171" s="3">
        <v>13.187999725341797</v>
      </c>
      <c r="H171" s="6">
        <f>(G171-F171)/F171</f>
        <v>0.36663209589034157</v>
      </c>
      <c r="I171" s="7" t="s">
        <v>430</v>
      </c>
      <c r="J171" s="7">
        <v>11.175107002258301</v>
      </c>
    </row>
    <row r="172" spans="1:10" x14ac:dyDescent="0.35">
      <c r="A172" t="s">
        <v>262</v>
      </c>
      <c r="B172" t="s">
        <v>263</v>
      </c>
      <c r="C172" s="2">
        <v>9</v>
      </c>
      <c r="D172" s="2">
        <v>2</v>
      </c>
      <c r="E172" s="2">
        <v>0</v>
      </c>
      <c r="F172" s="3">
        <v>8.48</v>
      </c>
      <c r="G172" s="3">
        <v>11.565999984741211</v>
      </c>
      <c r="H172" s="6">
        <f>(G172-F172)/F172</f>
        <v>0.36391509254023707</v>
      </c>
      <c r="I172" s="7">
        <v>0.94339620532854551</v>
      </c>
      <c r="J172" s="7">
        <v>5.4726314544677734</v>
      </c>
    </row>
    <row r="173" spans="1:10" x14ac:dyDescent="0.35">
      <c r="A173" t="s">
        <v>312</v>
      </c>
      <c r="B173" t="s">
        <v>313</v>
      </c>
      <c r="C173" s="2">
        <v>6</v>
      </c>
      <c r="D173" s="2">
        <v>1</v>
      </c>
      <c r="E173" s="2">
        <v>0</v>
      </c>
      <c r="F173" s="3">
        <v>126.01</v>
      </c>
      <c r="G173" s="3">
        <v>168.96000671386719</v>
      </c>
      <c r="H173" s="6">
        <f>(G173-F173)/F173</f>
        <v>0.34084601788641522</v>
      </c>
      <c r="I173" s="7">
        <v>1.4664995113106702</v>
      </c>
      <c r="J173" s="7">
        <v>1.1722192764282227</v>
      </c>
    </row>
    <row r="174" spans="1:10" x14ac:dyDescent="0.35">
      <c r="A174" t="s">
        <v>285</v>
      </c>
      <c r="B174" t="s">
        <v>286</v>
      </c>
      <c r="C174" s="2">
        <v>14</v>
      </c>
      <c r="D174" s="2">
        <v>0</v>
      </c>
      <c r="E174" s="2">
        <v>0</v>
      </c>
      <c r="F174" s="3">
        <v>11.98</v>
      </c>
      <c r="G174" s="3">
        <v>15.875</v>
      </c>
      <c r="H174" s="6">
        <f>(G174-F174)/F174</f>
        <v>0.3251252086811352</v>
      </c>
      <c r="I174" s="7">
        <v>0.16694490444879101</v>
      </c>
      <c r="J174" s="7">
        <v>2.7444229125976563</v>
      </c>
    </row>
    <row r="175" spans="1:10" x14ac:dyDescent="0.35">
      <c r="A175" t="s">
        <v>310</v>
      </c>
      <c r="B175" t="s">
        <v>311</v>
      </c>
      <c r="C175" s="2">
        <v>2</v>
      </c>
      <c r="D175" s="2">
        <v>4</v>
      </c>
      <c r="E175" s="2">
        <v>0</v>
      </c>
      <c r="F175" s="3">
        <v>8.2799999999999994</v>
      </c>
      <c r="G175" s="3">
        <v>10.953000068664551</v>
      </c>
      <c r="H175" s="6">
        <f>(G175-F175)/F175</f>
        <v>0.32282609524934197</v>
      </c>
      <c r="I175" s="7">
        <v>0.32651593575730992</v>
      </c>
      <c r="J175" s="7">
        <v>4.810122013092041</v>
      </c>
    </row>
    <row r="176" spans="1:10" x14ac:dyDescent="0.35">
      <c r="A176" t="s">
        <v>349</v>
      </c>
      <c r="B176" t="s">
        <v>350</v>
      </c>
      <c r="C176" s="2">
        <v>9</v>
      </c>
      <c r="D176" s="2">
        <v>1</v>
      </c>
      <c r="E176" s="2">
        <v>1</v>
      </c>
      <c r="F176" s="3">
        <v>9.09</v>
      </c>
      <c r="G176" s="3">
        <v>11.932999610900879</v>
      </c>
      <c r="H176" s="6">
        <f>(G176-F176)/F176</f>
        <v>0.31276123332242894</v>
      </c>
      <c r="I176" s="7">
        <v>3.0803080439174138</v>
      </c>
      <c r="J176" s="7">
        <v>11.124691963195801</v>
      </c>
    </row>
    <row r="177" spans="1:10" x14ac:dyDescent="0.35">
      <c r="A177" t="s">
        <v>316</v>
      </c>
      <c r="B177" t="s">
        <v>317</v>
      </c>
      <c r="C177" s="2">
        <v>5</v>
      </c>
      <c r="D177" s="2">
        <v>4</v>
      </c>
      <c r="E177" s="2">
        <v>1</v>
      </c>
      <c r="F177" s="3">
        <v>22.12</v>
      </c>
      <c r="G177" s="3">
        <v>28.781999588012695</v>
      </c>
      <c r="H177" s="6">
        <f>(G177-F177)/F177</f>
        <v>0.30117538824650514</v>
      </c>
      <c r="I177" s="7" t="s">
        <v>430</v>
      </c>
      <c r="J177" s="7">
        <v>3.4611866474151611</v>
      </c>
    </row>
    <row r="178" spans="1:10" x14ac:dyDescent="0.35">
      <c r="A178" t="s">
        <v>326</v>
      </c>
      <c r="B178" t="s">
        <v>327</v>
      </c>
      <c r="C178" s="2">
        <v>11</v>
      </c>
      <c r="D178" s="2">
        <v>10</v>
      </c>
      <c r="E178" s="2">
        <v>0</v>
      </c>
      <c r="F178" s="3">
        <v>23.76</v>
      </c>
      <c r="G178" s="3">
        <v>30.549999237060547</v>
      </c>
      <c r="H178" s="6">
        <f>(G178-F178)/F178</f>
        <v>0.28577437866416433</v>
      </c>
      <c r="I178" s="7">
        <v>2.3567340390048042</v>
      </c>
      <c r="J178" s="7">
        <v>6.5948820114135742</v>
      </c>
    </row>
    <row r="179" spans="1:10" x14ac:dyDescent="0.35">
      <c r="A179" t="s">
        <v>301</v>
      </c>
      <c r="B179" t="s">
        <v>302</v>
      </c>
      <c r="C179" s="2">
        <v>8</v>
      </c>
      <c r="D179" s="2">
        <v>0</v>
      </c>
      <c r="E179" s="2">
        <v>0</v>
      </c>
      <c r="F179" s="3">
        <v>13.05</v>
      </c>
      <c r="G179" s="3">
        <v>16.687999725341797</v>
      </c>
      <c r="H179" s="6">
        <f>(G179-F179)/F179</f>
        <v>0.27877392531354761</v>
      </c>
      <c r="I179" s="7" t="s">
        <v>430</v>
      </c>
      <c r="J179" s="7">
        <v>-2.6845612525939941</v>
      </c>
    </row>
    <row r="180" spans="1:10" x14ac:dyDescent="0.35">
      <c r="A180" t="s">
        <v>265</v>
      </c>
      <c r="B180" t="s">
        <v>451</v>
      </c>
      <c r="C180" s="2">
        <v>9</v>
      </c>
      <c r="D180" s="2">
        <v>1</v>
      </c>
      <c r="E180" s="2">
        <v>0</v>
      </c>
      <c r="F180" s="3">
        <v>23.24</v>
      </c>
      <c r="G180" s="3">
        <v>29.601999282836914</v>
      </c>
      <c r="H180" s="6">
        <f>(G180-F180)/F180</f>
        <v>0.27375212060399812</v>
      </c>
      <c r="I180" s="7">
        <v>1.3252065585935793</v>
      </c>
      <c r="J180" s="7">
        <v>7.5925898551940918</v>
      </c>
    </row>
    <row r="181" spans="1:10" x14ac:dyDescent="0.35">
      <c r="A181" t="s">
        <v>298</v>
      </c>
      <c r="B181" t="s">
        <v>299</v>
      </c>
      <c r="C181" s="2">
        <v>9</v>
      </c>
      <c r="D181" s="2">
        <v>1</v>
      </c>
      <c r="E181" s="2">
        <v>0</v>
      </c>
      <c r="F181" s="3">
        <v>14.73</v>
      </c>
      <c r="G181" s="3">
        <v>18.575000762939453</v>
      </c>
      <c r="H181" s="6">
        <f>(G181-F181)/F181</f>
        <v>0.26103195946635793</v>
      </c>
      <c r="I181" s="7">
        <v>1.5630685829905855</v>
      </c>
      <c r="J181" s="7">
        <v>12.960119247436523</v>
      </c>
    </row>
    <row r="182" spans="1:10" x14ac:dyDescent="0.35">
      <c r="A182" t="s">
        <v>351</v>
      </c>
      <c r="B182" t="s">
        <v>352</v>
      </c>
      <c r="C182" s="2">
        <v>12</v>
      </c>
      <c r="D182" s="2">
        <v>2</v>
      </c>
      <c r="E182" s="2">
        <v>0</v>
      </c>
      <c r="F182" s="3">
        <v>90.68</v>
      </c>
      <c r="G182" s="3">
        <v>113.05400085449219</v>
      </c>
      <c r="H182" s="6">
        <f>(G182-F182)/F182</f>
        <v>0.24673578357402051</v>
      </c>
      <c r="I182" s="7">
        <v>0.95427213758427398</v>
      </c>
      <c r="J182" s="7">
        <v>12.075140953063965</v>
      </c>
    </row>
    <row r="183" spans="1:10" x14ac:dyDescent="0.35">
      <c r="A183" t="s">
        <v>278</v>
      </c>
      <c r="B183" t="s">
        <v>450</v>
      </c>
      <c r="C183" s="2">
        <v>11</v>
      </c>
      <c r="D183" s="2">
        <v>0</v>
      </c>
      <c r="E183" s="2">
        <v>0</v>
      </c>
      <c r="F183" s="3">
        <v>72.19</v>
      </c>
      <c r="G183" s="3">
        <v>90</v>
      </c>
      <c r="H183" s="6">
        <f>(G183-F183)/F183</f>
        <v>0.24671007064690403</v>
      </c>
      <c r="I183" s="7">
        <v>1.6068707114855227</v>
      </c>
      <c r="J183" s="7">
        <v>-2.379979133605957</v>
      </c>
    </row>
    <row r="184" spans="1:10" x14ac:dyDescent="0.35">
      <c r="A184" t="s">
        <v>289</v>
      </c>
      <c r="B184" t="s">
        <v>290</v>
      </c>
      <c r="C184" s="2">
        <v>10</v>
      </c>
      <c r="D184" s="2">
        <v>1</v>
      </c>
      <c r="E184" s="2">
        <v>0</v>
      </c>
      <c r="F184" s="3">
        <v>30.83</v>
      </c>
      <c r="G184" s="3">
        <v>38.340999603271484</v>
      </c>
      <c r="H184" s="6">
        <f>(G184-F184)/F184</f>
        <v>0.24362632511422272</v>
      </c>
      <c r="I184" s="7" t="s">
        <v>430</v>
      </c>
      <c r="J184" s="7">
        <v>8.8629951477050781</v>
      </c>
    </row>
    <row r="185" spans="1:10" x14ac:dyDescent="0.35">
      <c r="A185" t="s">
        <v>300</v>
      </c>
      <c r="B185" t="s">
        <v>448</v>
      </c>
      <c r="C185" s="2">
        <v>6</v>
      </c>
      <c r="D185" s="2">
        <v>1</v>
      </c>
      <c r="E185" s="2">
        <v>0</v>
      </c>
      <c r="F185" s="3">
        <v>18.28</v>
      </c>
      <c r="G185" s="3">
        <v>22.714000701904297</v>
      </c>
      <c r="H185" s="6">
        <f>(G185-F185)/F185</f>
        <v>0.24256021345209494</v>
      </c>
      <c r="I185" s="7">
        <v>4.9234134363136874</v>
      </c>
      <c r="J185" s="7">
        <v>-1.5616532564163208</v>
      </c>
    </row>
    <row r="186" spans="1:10" x14ac:dyDescent="0.35">
      <c r="A186" t="s">
        <v>343</v>
      </c>
      <c r="B186" t="s">
        <v>344</v>
      </c>
      <c r="C186" s="2">
        <v>1</v>
      </c>
      <c r="D186" s="2">
        <v>2</v>
      </c>
      <c r="E186" s="2">
        <v>0</v>
      </c>
      <c r="F186" s="3">
        <v>43.24</v>
      </c>
      <c r="G186" s="3">
        <v>53.666999816894531</v>
      </c>
      <c r="H186" s="6">
        <f>(G186-F186)/F186</f>
        <v>0.24114245644991972</v>
      </c>
      <c r="I186" s="7">
        <v>0.46253469699406152</v>
      </c>
      <c r="J186" s="7">
        <v>-9.4070768356323242</v>
      </c>
    </row>
    <row r="187" spans="1:10" x14ac:dyDescent="0.35">
      <c r="A187" t="s">
        <v>320</v>
      </c>
      <c r="B187" t="s">
        <v>321</v>
      </c>
      <c r="C187" s="2">
        <v>7</v>
      </c>
      <c r="D187" s="2">
        <v>0</v>
      </c>
      <c r="E187" s="2">
        <v>0</v>
      </c>
      <c r="F187" s="3">
        <v>33.71</v>
      </c>
      <c r="G187" s="3">
        <v>41.561000823974609</v>
      </c>
      <c r="H187" s="6">
        <f>(G187-F187)/F187</f>
        <v>0.23289827422054607</v>
      </c>
      <c r="I187" s="7">
        <v>1.6628893148082187</v>
      </c>
      <c r="J187" s="7">
        <v>15.921592712402344</v>
      </c>
    </row>
    <row r="188" spans="1:10" x14ac:dyDescent="0.35">
      <c r="A188" t="s">
        <v>332</v>
      </c>
      <c r="B188" t="s">
        <v>333</v>
      </c>
      <c r="C188" s="2">
        <v>5</v>
      </c>
      <c r="D188" s="2">
        <v>2</v>
      </c>
      <c r="E188" s="2">
        <v>1</v>
      </c>
      <c r="F188" s="3">
        <v>70.13</v>
      </c>
      <c r="G188" s="3">
        <v>86.375</v>
      </c>
      <c r="H188" s="6">
        <f>(G188-F188)/F188</f>
        <v>0.23164123770141173</v>
      </c>
      <c r="I188" s="7">
        <v>1.5970340863658516</v>
      </c>
      <c r="J188" s="7">
        <v>-1.4889804124832153</v>
      </c>
    </row>
    <row r="189" spans="1:10" x14ac:dyDescent="0.35">
      <c r="A189" t="s">
        <v>274</v>
      </c>
      <c r="B189" t="s">
        <v>275</v>
      </c>
      <c r="C189" s="2">
        <v>7</v>
      </c>
      <c r="D189" s="2">
        <v>3</v>
      </c>
      <c r="E189" s="2">
        <v>0</v>
      </c>
      <c r="F189" s="3">
        <v>26.88</v>
      </c>
      <c r="G189" s="3">
        <v>32.777000427246094</v>
      </c>
      <c r="H189" s="6">
        <f>(G189-F189)/F189</f>
        <v>0.21938245637076245</v>
      </c>
      <c r="I189" s="7">
        <v>0.96726186928294955</v>
      </c>
      <c r="J189" s="7">
        <v>3.2654569149017334</v>
      </c>
    </row>
    <row r="190" spans="1:10" x14ac:dyDescent="0.35">
      <c r="A190" t="s">
        <v>297</v>
      </c>
      <c r="B190" t="s">
        <v>449</v>
      </c>
      <c r="C190" s="2">
        <v>16</v>
      </c>
      <c r="D190" s="2">
        <v>4</v>
      </c>
      <c r="E190" s="2">
        <v>2</v>
      </c>
      <c r="F190" s="3">
        <v>59.37</v>
      </c>
      <c r="G190" s="3">
        <v>71.904998779296875</v>
      </c>
      <c r="H190" s="6">
        <f>(G190-F190)/F190</f>
        <v>0.21113354858172273</v>
      </c>
      <c r="I190" s="7">
        <v>0.84217618325753751</v>
      </c>
      <c r="J190" s="7">
        <v>1.8702816963195801</v>
      </c>
    </row>
    <row r="191" spans="1:10" x14ac:dyDescent="0.35">
      <c r="A191" t="s">
        <v>355</v>
      </c>
      <c r="B191" t="s">
        <v>445</v>
      </c>
      <c r="C191" s="2">
        <v>9</v>
      </c>
      <c r="D191" s="2">
        <v>0</v>
      </c>
      <c r="E191" s="2">
        <v>0</v>
      </c>
      <c r="F191" s="3">
        <v>30.39</v>
      </c>
      <c r="G191" s="3">
        <v>36.549999237060547</v>
      </c>
      <c r="H191" s="6">
        <f>(G191-F191)/F191</f>
        <v>0.20269823090031414</v>
      </c>
      <c r="I191" s="7">
        <v>0.46242186606577562</v>
      </c>
      <c r="J191" s="7">
        <v>14.592756271362305</v>
      </c>
    </row>
    <row r="192" spans="1:10" x14ac:dyDescent="0.35">
      <c r="A192" t="s">
        <v>308</v>
      </c>
      <c r="B192" t="s">
        <v>309</v>
      </c>
      <c r="C192" s="2">
        <v>9</v>
      </c>
      <c r="D192" s="2">
        <v>2</v>
      </c>
      <c r="E192" s="2">
        <v>0</v>
      </c>
      <c r="F192" s="3">
        <v>22.84</v>
      </c>
      <c r="G192" s="3">
        <v>27.461000442504883</v>
      </c>
      <c r="H192" s="6">
        <f>(G192-F192)/F192</f>
        <v>0.20232050974189505</v>
      </c>
      <c r="I192" s="7" t="s">
        <v>430</v>
      </c>
      <c r="J192" s="7">
        <v>16.948282241821289</v>
      </c>
    </row>
    <row r="193" spans="1:10" x14ac:dyDescent="0.35">
      <c r="A193" t="s">
        <v>279</v>
      </c>
      <c r="B193" t="s">
        <v>280</v>
      </c>
      <c r="C193" s="2">
        <v>3</v>
      </c>
      <c r="D193" s="2">
        <v>4</v>
      </c>
      <c r="E193" s="2">
        <v>0</v>
      </c>
      <c r="F193" s="3">
        <v>8.77</v>
      </c>
      <c r="G193" s="3">
        <v>10.53600025177002</v>
      </c>
      <c r="H193" s="6">
        <f>(G193-F193)/F193</f>
        <v>0.20136832973432384</v>
      </c>
      <c r="I193" s="7" t="s">
        <v>430</v>
      </c>
      <c r="J193" s="7">
        <v>21.132606506347656</v>
      </c>
    </row>
    <row r="194" spans="1:10" x14ac:dyDescent="0.35">
      <c r="A194" t="s">
        <v>341</v>
      </c>
      <c r="B194" t="s">
        <v>342</v>
      </c>
      <c r="C194" s="2">
        <v>9</v>
      </c>
      <c r="D194" s="2">
        <v>2</v>
      </c>
      <c r="E194" s="2">
        <v>0</v>
      </c>
      <c r="F194" s="3">
        <v>75.790000000000006</v>
      </c>
      <c r="G194" s="3">
        <v>88.777000427246094</v>
      </c>
      <c r="H194" s="6">
        <f>(G194-F194)/F194</f>
        <v>0.17135506567154093</v>
      </c>
      <c r="I194" s="7">
        <v>1.4060878049007646</v>
      </c>
      <c r="J194" s="7">
        <v>5.5130152702331543</v>
      </c>
    </row>
    <row r="195" spans="1:10" x14ac:dyDescent="0.35">
      <c r="A195" t="s">
        <v>287</v>
      </c>
      <c r="B195" t="s">
        <v>288</v>
      </c>
      <c r="C195" s="2">
        <v>6</v>
      </c>
      <c r="D195" s="2">
        <v>2</v>
      </c>
      <c r="E195" s="2">
        <v>1</v>
      </c>
      <c r="F195" s="3">
        <v>4.3899999999999997</v>
      </c>
      <c r="G195" s="3">
        <v>5.0809998512268066</v>
      </c>
      <c r="H195" s="6">
        <f>(G195-F195)/F195</f>
        <v>0.15740315517694919</v>
      </c>
      <c r="I195" s="7" t="s">
        <v>430</v>
      </c>
      <c r="J195" s="7">
        <v>22.284122467041016</v>
      </c>
    </row>
    <row r="196" spans="1:10" x14ac:dyDescent="0.35">
      <c r="A196" t="s">
        <v>283</v>
      </c>
      <c r="B196" t="s">
        <v>284</v>
      </c>
      <c r="C196" s="2">
        <v>9</v>
      </c>
      <c r="D196" s="2">
        <v>12</v>
      </c>
      <c r="E196" s="2">
        <v>0</v>
      </c>
      <c r="F196" s="3">
        <v>18.190000000000001</v>
      </c>
      <c r="G196" s="3">
        <v>21.041999816894531</v>
      </c>
      <c r="H196" s="6">
        <f>(G196-F196)/F196</f>
        <v>0.15678943468359152</v>
      </c>
      <c r="I196" s="7" t="s">
        <v>430</v>
      </c>
      <c r="J196" s="7">
        <v>-1.8348631858825684</v>
      </c>
    </row>
    <row r="197" spans="1:10" x14ac:dyDescent="0.35">
      <c r="A197" t="s">
        <v>353</v>
      </c>
      <c r="B197" t="s">
        <v>354</v>
      </c>
      <c r="C197" s="2">
        <v>6</v>
      </c>
      <c r="D197" s="2">
        <v>3</v>
      </c>
      <c r="E197" s="2">
        <v>1</v>
      </c>
      <c r="F197" s="3">
        <v>9.0399999999999991</v>
      </c>
      <c r="G197" s="3">
        <v>10.256999969482422</v>
      </c>
      <c r="H197" s="6">
        <f>(G197-F197)/F197</f>
        <v>0.13462389042947157</v>
      </c>
      <c r="I197" s="7" t="s">
        <v>430</v>
      </c>
      <c r="J197" s="7">
        <v>21.668912887573242</v>
      </c>
    </row>
    <row r="198" spans="1:10" x14ac:dyDescent="0.35">
      <c r="A198" t="s">
        <v>306</v>
      </c>
      <c r="B198" t="s">
        <v>307</v>
      </c>
      <c r="C198" s="2">
        <v>2</v>
      </c>
      <c r="D198" s="2">
        <v>3</v>
      </c>
      <c r="E198" s="2">
        <v>0</v>
      </c>
      <c r="F198" s="3">
        <v>7.36</v>
      </c>
      <c r="G198" s="3">
        <v>8.2779998779296875</v>
      </c>
      <c r="H198" s="6">
        <f>(G198-F198)/F198</f>
        <v>0.12472824428392489</v>
      </c>
      <c r="I198" s="7" t="s">
        <v>430</v>
      </c>
      <c r="J198" s="7">
        <v>19.286872863769531</v>
      </c>
    </row>
    <row r="199" spans="1:10" x14ac:dyDescent="0.35">
      <c r="A199" t="s">
        <v>266</v>
      </c>
      <c r="B199" t="s">
        <v>267</v>
      </c>
      <c r="C199" s="2">
        <v>3</v>
      </c>
      <c r="D199" s="2">
        <v>3</v>
      </c>
      <c r="E199" s="2">
        <v>0</v>
      </c>
      <c r="F199" s="3">
        <v>14.36</v>
      </c>
      <c r="G199" s="3">
        <v>16.083000183105469</v>
      </c>
      <c r="H199" s="6">
        <f>(G199-F199)/F199</f>
        <v>0.11998608517447558</v>
      </c>
      <c r="I199" s="7" t="s">
        <v>430</v>
      </c>
      <c r="J199" s="7">
        <v>11.231601715087891</v>
      </c>
    </row>
    <row r="200" spans="1:10" x14ac:dyDescent="0.35">
      <c r="A200" t="s">
        <v>338</v>
      </c>
      <c r="B200" t="s">
        <v>446</v>
      </c>
      <c r="C200" s="2">
        <v>1</v>
      </c>
      <c r="D200" s="2">
        <v>4</v>
      </c>
      <c r="E200" s="2">
        <v>0</v>
      </c>
      <c r="F200" s="3">
        <v>30.51</v>
      </c>
      <c r="G200" s="3">
        <v>33.599998474121094</v>
      </c>
      <c r="H200" s="6">
        <f>(G200-F200)/F200</f>
        <v>0.10127821940744319</v>
      </c>
      <c r="I200" s="7">
        <v>9.8328416912487704</v>
      </c>
      <c r="J200" s="7">
        <v>5.4614582061767578</v>
      </c>
    </row>
    <row r="201" spans="1:10" x14ac:dyDescent="0.35">
      <c r="A201" t="s">
        <v>303</v>
      </c>
      <c r="B201" t="s">
        <v>304</v>
      </c>
      <c r="C201" s="2">
        <v>15</v>
      </c>
      <c r="D201" s="2">
        <v>8</v>
      </c>
      <c r="E201" s="2">
        <v>2</v>
      </c>
      <c r="F201" s="3">
        <v>75.010000000000005</v>
      </c>
      <c r="G201" s="3">
        <v>82.593002319335938</v>
      </c>
      <c r="H201" s="6">
        <f>(G201-F201)/F201</f>
        <v>0.10109321849534637</v>
      </c>
      <c r="I201" s="7">
        <v>4.1437673498798784</v>
      </c>
      <c r="J201" s="7">
        <v>16.620029449462891</v>
      </c>
    </row>
    <row r="202" spans="1:10" x14ac:dyDescent="0.35">
      <c r="A202" t="s">
        <v>330</v>
      </c>
      <c r="B202" t="s">
        <v>331</v>
      </c>
      <c r="C202" s="2">
        <v>11</v>
      </c>
      <c r="D202" s="2">
        <v>2</v>
      </c>
      <c r="E202" s="2">
        <v>1</v>
      </c>
      <c r="F202" s="3">
        <v>16.37</v>
      </c>
      <c r="G202" s="3">
        <v>17.582000732421875</v>
      </c>
      <c r="H202" s="6">
        <f>(G202-F202)/F202</f>
        <v>7.4037918901763838E-2</v>
      </c>
      <c r="I202" s="7">
        <v>1.0268540373646637</v>
      </c>
      <c r="J202" s="7">
        <v>22.621725082397461</v>
      </c>
    </row>
    <row r="203" spans="1:10" x14ac:dyDescent="0.35">
      <c r="A203" t="s">
        <v>345</v>
      </c>
      <c r="B203" t="s">
        <v>346</v>
      </c>
      <c r="C203" s="2">
        <v>15</v>
      </c>
      <c r="D203" s="2">
        <v>0</v>
      </c>
      <c r="E203" s="2">
        <v>1</v>
      </c>
      <c r="F203" s="3">
        <v>135.08000000000001</v>
      </c>
      <c r="G203" s="3">
        <v>143.97999572753906</v>
      </c>
      <c r="H203" s="6">
        <f>(G203-F203)/F203</f>
        <v>6.5886850218678183E-2</v>
      </c>
      <c r="I203" s="7">
        <v>1.6581581512216212</v>
      </c>
      <c r="J203" s="7">
        <v>20.113821029663086</v>
      </c>
    </row>
    <row r="204" spans="1:10" x14ac:dyDescent="0.35">
      <c r="A204" t="s">
        <v>322</v>
      </c>
      <c r="B204" t="s">
        <v>323</v>
      </c>
      <c r="C204" s="2">
        <v>11</v>
      </c>
      <c r="D204" s="2">
        <v>5</v>
      </c>
      <c r="E204" s="2">
        <v>0</v>
      </c>
      <c r="F204" s="3">
        <v>197.57</v>
      </c>
      <c r="G204" s="3">
        <v>206.28599548339844</v>
      </c>
      <c r="H204" s="6">
        <f>(G204-F204)/F204</f>
        <v>4.4115986654848637E-2</v>
      </c>
      <c r="I204" s="7">
        <v>1.1079374242783462</v>
      </c>
      <c r="J204" s="7">
        <v>16.960697174072266</v>
      </c>
    </row>
    <row r="205" spans="1:10" x14ac:dyDescent="0.35">
      <c r="A205" t="s">
        <v>336</v>
      </c>
      <c r="B205" t="s">
        <v>337</v>
      </c>
      <c r="C205" s="2">
        <v>6</v>
      </c>
      <c r="D205" s="2">
        <v>7</v>
      </c>
      <c r="E205" s="2">
        <v>0</v>
      </c>
      <c r="F205" s="3">
        <v>36</v>
      </c>
      <c r="G205" s="3">
        <v>36.659999847412109</v>
      </c>
      <c r="H205" s="6">
        <f>(G205-F205)/F205</f>
        <v>1.8333329094780818E-2</v>
      </c>
      <c r="I205" s="7">
        <v>3.1333333916134305</v>
      </c>
      <c r="J205" s="7">
        <v>17.416830062866211</v>
      </c>
    </row>
    <row r="206" spans="1:10" x14ac:dyDescent="0.35">
      <c r="A206" t="s">
        <v>328</v>
      </c>
      <c r="B206" t="s">
        <v>329</v>
      </c>
      <c r="C206" s="2">
        <v>5</v>
      </c>
      <c r="D206" s="2">
        <v>1</v>
      </c>
      <c r="E206" s="2">
        <v>0</v>
      </c>
      <c r="F206" s="3">
        <v>8.92</v>
      </c>
      <c r="G206" s="3">
        <v>8.9169998168945313</v>
      </c>
      <c r="H206" s="6">
        <f>(G206-F206)/F206</f>
        <v>-3.3634339747406713E-4</v>
      </c>
      <c r="I206" s="7" t="s">
        <v>430</v>
      </c>
      <c r="J206" s="7">
        <v>12.060301780700684</v>
      </c>
    </row>
    <row r="207" spans="1:10" x14ac:dyDescent="0.35">
      <c r="A207" t="s">
        <v>276</v>
      </c>
      <c r="B207" t="s">
        <v>277</v>
      </c>
      <c r="C207" s="2">
        <v>1</v>
      </c>
      <c r="D207" s="2">
        <v>5</v>
      </c>
      <c r="E207" s="2">
        <v>2</v>
      </c>
      <c r="F207" s="3">
        <v>11.64</v>
      </c>
      <c r="G207" s="3">
        <v>10.892999649047852</v>
      </c>
      <c r="H207" s="6">
        <f>(G207-F207)/F207</f>
        <v>-6.4175287882487025E-2</v>
      </c>
      <c r="I207" s="7" t="s">
        <v>430</v>
      </c>
      <c r="J207" s="7">
        <v>15.936259269714355</v>
      </c>
    </row>
    <row r="208" spans="1:10" x14ac:dyDescent="0.35">
      <c r="A208" t="s">
        <v>270</v>
      </c>
      <c r="B208" t="s">
        <v>271</v>
      </c>
      <c r="C208" s="2">
        <v>1</v>
      </c>
      <c r="D208" s="2">
        <v>2</v>
      </c>
      <c r="E208" s="2">
        <v>0</v>
      </c>
      <c r="F208" s="3">
        <v>15.23</v>
      </c>
      <c r="G208" s="3">
        <v>14.25</v>
      </c>
      <c r="H208" s="6">
        <f>(G208-F208)/F208</f>
        <v>-6.4346684175968505E-2</v>
      </c>
      <c r="I208" s="7" t="s">
        <v>430</v>
      </c>
      <c r="J208" s="7">
        <v>16.170862197875977</v>
      </c>
    </row>
    <row r="209" spans="1:10" x14ac:dyDescent="0.35">
      <c r="F209" s="3"/>
      <c r="G209" s="3"/>
      <c r="H209" s="6" t="s">
        <v>408</v>
      </c>
      <c r="I209" s="7"/>
      <c r="J209" s="7"/>
    </row>
    <row r="210" spans="1:10" x14ac:dyDescent="0.35">
      <c r="A210" s="1" t="s">
        <v>357</v>
      </c>
      <c r="F210" s="3"/>
      <c r="G210" s="3"/>
      <c r="H210" s="6" t="s">
        <v>408</v>
      </c>
      <c r="I210" s="7"/>
      <c r="J210" s="7"/>
    </row>
    <row r="211" spans="1:10" x14ac:dyDescent="0.35">
      <c r="A211" t="s">
        <v>364</v>
      </c>
      <c r="B211" t="s">
        <v>365</v>
      </c>
      <c r="C211" s="2">
        <v>5</v>
      </c>
      <c r="D211" s="2">
        <v>4</v>
      </c>
      <c r="E211" s="2">
        <v>0</v>
      </c>
      <c r="F211" s="3">
        <v>3.65</v>
      </c>
      <c r="G211" s="3">
        <v>5.1500000953674316</v>
      </c>
      <c r="H211" s="6">
        <f>(G211-F211)/F211</f>
        <v>0.41095893023765256</v>
      </c>
      <c r="I211" s="7">
        <v>0.32131506563865975</v>
      </c>
      <c r="J211" s="7">
        <v>-7.3604049682617188</v>
      </c>
    </row>
    <row r="212" spans="1:10" x14ac:dyDescent="0.35">
      <c r="A212" t="s">
        <v>376</v>
      </c>
      <c r="B212" t="s">
        <v>457</v>
      </c>
      <c r="C212" s="2">
        <v>11</v>
      </c>
      <c r="D212" s="2">
        <v>0</v>
      </c>
      <c r="E212" s="2">
        <v>0</v>
      </c>
      <c r="F212" s="3">
        <v>11.68</v>
      </c>
      <c r="G212" s="3">
        <v>15.970999717712402</v>
      </c>
      <c r="H212" s="6">
        <f>(G212-F212)/F212</f>
        <v>0.36738011281784272</v>
      </c>
      <c r="I212" s="7">
        <v>5.9928081623495446</v>
      </c>
      <c r="J212" s="7">
        <v>-1.1007629632949829</v>
      </c>
    </row>
    <row r="213" spans="1:10" x14ac:dyDescent="0.35">
      <c r="A213" t="s">
        <v>358</v>
      </c>
      <c r="B213" t="s">
        <v>458</v>
      </c>
      <c r="C213" s="2">
        <v>11</v>
      </c>
      <c r="D213" s="2">
        <v>1</v>
      </c>
      <c r="E213" s="2">
        <v>0</v>
      </c>
      <c r="F213" s="3">
        <v>16.53</v>
      </c>
      <c r="G213" s="3">
        <v>22.041999816894531</v>
      </c>
      <c r="H213" s="6">
        <f>(G213-F213)/F213</f>
        <v>0.3334543143916836</v>
      </c>
      <c r="I213" s="7">
        <v>4.3557170514835413</v>
      </c>
      <c r="J213" s="7">
        <v>-3.3333315849304199</v>
      </c>
    </row>
    <row r="214" spans="1:10" x14ac:dyDescent="0.35">
      <c r="A214" t="s">
        <v>375</v>
      </c>
      <c r="B214" t="s">
        <v>459</v>
      </c>
      <c r="C214" s="2">
        <v>7</v>
      </c>
      <c r="D214" s="2">
        <v>3</v>
      </c>
      <c r="E214" s="2">
        <v>0</v>
      </c>
      <c r="F214" s="3">
        <v>62.65</v>
      </c>
      <c r="G214" s="3">
        <v>83.449996948242188</v>
      </c>
      <c r="H214" s="6">
        <f>(G214-F214)/F214</f>
        <v>0.33200314362716982</v>
      </c>
      <c r="I214" s="7">
        <v>2.2984837305992962</v>
      </c>
      <c r="J214" s="7">
        <v>-2.4902698993682861</v>
      </c>
    </row>
    <row r="215" spans="1:10" x14ac:dyDescent="0.35">
      <c r="A215" t="s">
        <v>359</v>
      </c>
      <c r="B215" t="s">
        <v>460</v>
      </c>
      <c r="C215" s="2">
        <v>11</v>
      </c>
      <c r="D215" s="2">
        <v>2</v>
      </c>
      <c r="E215" s="2">
        <v>0</v>
      </c>
      <c r="F215" s="3">
        <v>40.51</v>
      </c>
      <c r="G215" s="3">
        <v>53.942001342773438</v>
      </c>
      <c r="H215" s="6">
        <f>(G215-F215)/F215</f>
        <v>0.33157248439332115</v>
      </c>
      <c r="I215" s="7">
        <v>3.7027894347074799</v>
      </c>
      <c r="J215" s="7">
        <v>-4.9730300903320313</v>
      </c>
    </row>
    <row r="216" spans="1:10" x14ac:dyDescent="0.35">
      <c r="A216" t="s">
        <v>380</v>
      </c>
      <c r="B216" t="s">
        <v>461</v>
      </c>
      <c r="C216" s="2">
        <v>11</v>
      </c>
      <c r="D216" s="2">
        <v>0</v>
      </c>
      <c r="E216" s="2">
        <v>0</v>
      </c>
      <c r="F216" s="3">
        <v>9.77</v>
      </c>
      <c r="G216" s="3">
        <v>12.954999923706055</v>
      </c>
      <c r="H216" s="6">
        <f>(G216-F216)/F216</f>
        <v>0.32599794510809166</v>
      </c>
      <c r="I216" s="7">
        <v>4.0624360101127817</v>
      </c>
      <c r="J216" s="7">
        <v>-3.7438342571258545</v>
      </c>
    </row>
    <row r="217" spans="1:10" x14ac:dyDescent="0.35">
      <c r="A217" t="s">
        <v>369</v>
      </c>
      <c r="B217" t="s">
        <v>462</v>
      </c>
      <c r="C217" s="2">
        <v>10</v>
      </c>
      <c r="D217" s="2">
        <v>0</v>
      </c>
      <c r="E217" s="2">
        <v>0</v>
      </c>
      <c r="F217" s="3">
        <v>70.19</v>
      </c>
      <c r="G217" s="3">
        <v>91.892997741699219</v>
      </c>
      <c r="H217" s="6">
        <f>(G217-F217)/F217</f>
        <v>0.3092035580809121</v>
      </c>
      <c r="I217" s="7">
        <v>4.8434250306193176</v>
      </c>
      <c r="J217" s="7">
        <v>0.61639952659606934</v>
      </c>
    </row>
    <row r="218" spans="1:10" x14ac:dyDescent="0.35">
      <c r="A218" t="s">
        <v>372</v>
      </c>
      <c r="B218" t="s">
        <v>463</v>
      </c>
      <c r="C218" s="2">
        <v>1</v>
      </c>
      <c r="D218" s="2">
        <v>5</v>
      </c>
      <c r="E218" s="2">
        <v>0</v>
      </c>
      <c r="F218" s="3">
        <v>4.5199999999999996</v>
      </c>
      <c r="G218" s="3">
        <v>5.6170001029968262</v>
      </c>
      <c r="H218" s="6">
        <f>(G218-F218)/F218</f>
        <v>0.24269913783115635</v>
      </c>
      <c r="I218" s="7">
        <v>7.9646020863963436</v>
      </c>
      <c r="J218" s="7">
        <v>1.5730376243591309</v>
      </c>
    </row>
    <row r="219" spans="1:10" x14ac:dyDescent="0.35">
      <c r="A219" t="s">
        <v>370</v>
      </c>
      <c r="B219" t="s">
        <v>371</v>
      </c>
      <c r="C219" s="2">
        <v>6</v>
      </c>
      <c r="D219" s="2">
        <v>2</v>
      </c>
      <c r="E219" s="2">
        <v>0</v>
      </c>
      <c r="F219" s="3">
        <v>14.93</v>
      </c>
      <c r="G219" s="3">
        <v>18.406000137329102</v>
      </c>
      <c r="H219" s="6">
        <f>(G219-F219)/F219</f>
        <v>0.23281983505218365</v>
      </c>
      <c r="I219" s="7">
        <v>5.7604823109293974</v>
      </c>
      <c r="J219" s="7">
        <v>-3.4906268119812012</v>
      </c>
    </row>
    <row r="220" spans="1:10" x14ac:dyDescent="0.35">
      <c r="A220" t="s">
        <v>356</v>
      </c>
      <c r="B220" t="s">
        <v>464</v>
      </c>
      <c r="C220" s="2">
        <v>3</v>
      </c>
      <c r="D220" s="2">
        <v>3</v>
      </c>
      <c r="E220" s="2">
        <v>0</v>
      </c>
      <c r="F220" s="3">
        <v>9.35</v>
      </c>
      <c r="G220" s="3">
        <v>11.333000183105469</v>
      </c>
      <c r="H220" s="6">
        <f>(G220-F220)/F220</f>
        <v>0.21208558108079884</v>
      </c>
      <c r="I220" s="7">
        <v>6.4171125544583738</v>
      </c>
      <c r="J220" s="7">
        <v>0.75431734323501587</v>
      </c>
    </row>
    <row r="221" spans="1:10" x14ac:dyDescent="0.35">
      <c r="A221" t="s">
        <v>374</v>
      </c>
      <c r="B221" t="s">
        <v>465</v>
      </c>
      <c r="C221" s="2">
        <v>8</v>
      </c>
      <c r="D221" s="2">
        <v>1</v>
      </c>
      <c r="E221" s="2">
        <v>1</v>
      </c>
      <c r="F221" s="3">
        <v>16.62</v>
      </c>
      <c r="G221" s="3">
        <v>20.125</v>
      </c>
      <c r="H221" s="6">
        <f>(G221-F221)/F221</f>
        <v>0.21089049338146804</v>
      </c>
      <c r="I221" s="7">
        <v>5.3429603576660156</v>
      </c>
      <c r="J221" s="7">
        <v>-2.004706859588623</v>
      </c>
    </row>
    <row r="222" spans="1:10" x14ac:dyDescent="0.35">
      <c r="A222" t="s">
        <v>367</v>
      </c>
      <c r="B222" t="s">
        <v>368</v>
      </c>
      <c r="C222" s="2">
        <v>6</v>
      </c>
      <c r="D222" s="2">
        <v>3</v>
      </c>
      <c r="E222" s="2">
        <v>0</v>
      </c>
      <c r="F222" s="3">
        <v>12.92</v>
      </c>
      <c r="G222" s="3">
        <v>15.517000198364258</v>
      </c>
      <c r="H222" s="6">
        <f>(G222-F222)/F222</f>
        <v>0.20100620730373514</v>
      </c>
      <c r="I222" s="7">
        <v>5.8823219578332582</v>
      </c>
      <c r="J222" s="7">
        <v>-3.2209758758544922</v>
      </c>
    </row>
    <row r="223" spans="1:10" x14ac:dyDescent="0.35">
      <c r="A223" t="s">
        <v>381</v>
      </c>
      <c r="B223" t="s">
        <v>466</v>
      </c>
      <c r="C223" s="2">
        <v>7</v>
      </c>
      <c r="D223" s="2">
        <v>2</v>
      </c>
      <c r="E223" s="2">
        <v>0</v>
      </c>
      <c r="F223" s="3">
        <v>13.44</v>
      </c>
      <c r="G223" s="3">
        <v>15.972000122070313</v>
      </c>
      <c r="H223" s="6">
        <f>(G223-F223)/F223</f>
        <v>0.18839286622546972</v>
      </c>
      <c r="I223" s="7">
        <v>6.6223212828238811</v>
      </c>
      <c r="J223" s="7">
        <v>1.7411017417907715</v>
      </c>
    </row>
    <row r="224" spans="1:10" x14ac:dyDescent="0.35">
      <c r="A224" t="s">
        <v>379</v>
      </c>
      <c r="B224" t="s">
        <v>467</v>
      </c>
      <c r="C224" s="2">
        <v>9</v>
      </c>
      <c r="D224" s="2">
        <v>1</v>
      </c>
      <c r="E224" s="2">
        <v>0</v>
      </c>
      <c r="F224" s="3">
        <v>18.48</v>
      </c>
      <c r="G224" s="3">
        <v>21.899999618530273</v>
      </c>
      <c r="H224" s="6">
        <f>(G224-F224)/F224</f>
        <v>0.18506491442263381</v>
      </c>
      <c r="I224" s="7">
        <v>6.0064935839021363</v>
      </c>
      <c r="J224" s="7">
        <v>1.0940855741500854</v>
      </c>
    </row>
    <row r="225" spans="1:10" x14ac:dyDescent="0.35">
      <c r="A225" t="s">
        <v>361</v>
      </c>
      <c r="B225" t="s">
        <v>468</v>
      </c>
      <c r="C225" s="2">
        <v>8</v>
      </c>
      <c r="D225" s="2">
        <v>3</v>
      </c>
      <c r="E225" s="2">
        <v>0</v>
      </c>
      <c r="F225" s="3">
        <v>206.79</v>
      </c>
      <c r="G225" s="3">
        <v>242.26600646972656</v>
      </c>
      <c r="H225" s="6">
        <f>(G225-F225)/F225</f>
        <v>0.17155571579731405</v>
      </c>
      <c r="I225" s="7">
        <v>0.20876250845118055</v>
      </c>
      <c r="J225" s="7">
        <v>5.7857570648193359</v>
      </c>
    </row>
    <row r="226" spans="1:10" x14ac:dyDescent="0.35">
      <c r="A226" t="s">
        <v>377</v>
      </c>
      <c r="B226" t="s">
        <v>378</v>
      </c>
      <c r="C226" s="2">
        <v>7</v>
      </c>
      <c r="D226" s="2">
        <v>3</v>
      </c>
      <c r="E226" s="2">
        <v>0</v>
      </c>
      <c r="F226" s="3">
        <v>264.31</v>
      </c>
      <c r="G226" s="3">
        <v>303.33200073242188</v>
      </c>
      <c r="H226" s="6">
        <f>(G226-F226)/F226</f>
        <v>0.14763724691620397</v>
      </c>
      <c r="I226" s="7">
        <v>0.5444364611594027</v>
      </c>
      <c r="J226" s="7">
        <v>1.5054274797439575</v>
      </c>
    </row>
    <row r="227" spans="1:10" x14ac:dyDescent="0.35">
      <c r="A227" t="s">
        <v>373</v>
      </c>
      <c r="B227" t="s">
        <v>469</v>
      </c>
      <c r="C227" s="2">
        <v>3</v>
      </c>
      <c r="D227" s="2">
        <v>6</v>
      </c>
      <c r="E227" s="2">
        <v>0</v>
      </c>
      <c r="F227" s="3">
        <v>17.38</v>
      </c>
      <c r="G227" s="3">
        <v>19.718999862670898</v>
      </c>
      <c r="H227" s="6">
        <f>(G227-F227)/F227</f>
        <v>0.13457996908348099</v>
      </c>
      <c r="I227" s="7">
        <v>10.356731601359519</v>
      </c>
      <c r="J227" s="7">
        <v>1.3411052227020264</v>
      </c>
    </row>
    <row r="228" spans="1:10" x14ac:dyDescent="0.35">
      <c r="A228" t="s">
        <v>360</v>
      </c>
      <c r="B228" t="s">
        <v>470</v>
      </c>
      <c r="C228" s="2">
        <v>1</v>
      </c>
      <c r="D228" s="2">
        <v>6</v>
      </c>
      <c r="E228" s="2">
        <v>0</v>
      </c>
      <c r="F228" s="3">
        <v>14.29</v>
      </c>
      <c r="G228" s="3">
        <v>15.892999649047852</v>
      </c>
      <c r="H228" s="6">
        <f>(G228-F228)/F228</f>
        <v>0.1121763225365887</v>
      </c>
      <c r="I228" s="7">
        <v>6.4744575612606754</v>
      </c>
      <c r="J228" s="7">
        <v>0</v>
      </c>
    </row>
    <row r="229" spans="1:10" x14ac:dyDescent="0.35">
      <c r="A229" t="s">
        <v>366</v>
      </c>
      <c r="B229" t="s">
        <v>471</v>
      </c>
      <c r="C229" s="2">
        <v>3</v>
      </c>
      <c r="D229" s="2">
        <v>4</v>
      </c>
      <c r="E229" s="2">
        <v>1</v>
      </c>
      <c r="F229" s="3">
        <v>24.56</v>
      </c>
      <c r="G229" s="3">
        <v>26.875</v>
      </c>
      <c r="H229" s="6">
        <f>(G229-F229)/F229</f>
        <v>9.4258957654723183E-2</v>
      </c>
      <c r="I229" s="7">
        <v>7.5327359892258041</v>
      </c>
      <c r="J229" s="7">
        <v>0.40883231163024902</v>
      </c>
    </row>
    <row r="230" spans="1:10" x14ac:dyDescent="0.35">
      <c r="A230" t="s">
        <v>362</v>
      </c>
      <c r="B230" t="s">
        <v>363</v>
      </c>
      <c r="C230" s="2">
        <v>2</v>
      </c>
      <c r="D230" s="2">
        <v>6</v>
      </c>
      <c r="E230" s="2">
        <v>0</v>
      </c>
      <c r="F230" s="3">
        <v>59.35</v>
      </c>
      <c r="G230" s="3">
        <v>60.125</v>
      </c>
      <c r="H230" s="6">
        <f>(G230-F230)/F230</f>
        <v>1.3058129738837382E-2</v>
      </c>
      <c r="I230" s="7">
        <v>1.0109520199525828</v>
      </c>
      <c r="J230" s="7">
        <v>5.982140064239502</v>
      </c>
    </row>
    <row r="231" spans="1:10" x14ac:dyDescent="0.35">
      <c r="F231" s="3"/>
      <c r="G231" s="3"/>
      <c r="H231" s="6" t="s">
        <v>408</v>
      </c>
      <c r="I231" s="7"/>
      <c r="J231" s="7"/>
    </row>
    <row r="232" spans="1:10" x14ac:dyDescent="0.35">
      <c r="A232" s="1" t="s">
        <v>384</v>
      </c>
      <c r="F232" s="3"/>
      <c r="G232" s="3"/>
      <c r="H232" s="6" t="s">
        <v>408</v>
      </c>
      <c r="I232" s="7"/>
      <c r="J232" s="7"/>
    </row>
    <row r="233" spans="1:10" x14ac:dyDescent="0.35">
      <c r="A233" t="s">
        <v>399</v>
      </c>
      <c r="B233" t="s">
        <v>400</v>
      </c>
      <c r="C233" s="2">
        <v>12</v>
      </c>
      <c r="D233" s="2">
        <v>2</v>
      </c>
      <c r="E233" s="2">
        <v>0</v>
      </c>
      <c r="F233" s="3">
        <v>17.010000000000002</v>
      </c>
      <c r="G233" s="3">
        <v>28.035999298095703</v>
      </c>
      <c r="H233" s="6">
        <f>(G233-F233)/F233</f>
        <v>0.64820689583161084</v>
      </c>
      <c r="I233" s="7">
        <v>7.0546740016679346</v>
      </c>
      <c r="J233" s="7">
        <v>-4.9720635414123535</v>
      </c>
    </row>
    <row r="234" spans="1:10" x14ac:dyDescent="0.35">
      <c r="A234" t="s">
        <v>396</v>
      </c>
      <c r="B234" t="s">
        <v>397</v>
      </c>
      <c r="C234" s="2">
        <v>5</v>
      </c>
      <c r="D234" s="2">
        <v>5</v>
      </c>
      <c r="E234" s="2">
        <v>0</v>
      </c>
      <c r="F234" s="3">
        <v>7.28</v>
      </c>
      <c r="G234" s="3">
        <v>11.449999809265137</v>
      </c>
      <c r="H234" s="6">
        <f>(G234-F234)/F234</f>
        <v>0.57280217160235392</v>
      </c>
      <c r="I234" s="7">
        <v>4.945055141553774</v>
      </c>
      <c r="J234" s="7">
        <v>-9.5652170181274414</v>
      </c>
    </row>
    <row r="235" spans="1:10" x14ac:dyDescent="0.35">
      <c r="A235" t="s">
        <v>387</v>
      </c>
      <c r="B235" t="s">
        <v>452</v>
      </c>
      <c r="C235" s="2">
        <v>9</v>
      </c>
      <c r="D235" s="2">
        <v>2</v>
      </c>
      <c r="E235" s="2">
        <v>0</v>
      </c>
      <c r="F235" s="3">
        <v>25.84</v>
      </c>
      <c r="G235" s="3">
        <v>39.181999206542969</v>
      </c>
      <c r="H235" s="6">
        <f>(G235-F235)/F235</f>
        <v>0.51633123864330377</v>
      </c>
      <c r="I235" s="7">
        <v>2.5541796680574445</v>
      </c>
      <c r="J235" s="7">
        <v>-9.9965133666992188</v>
      </c>
    </row>
    <row r="236" spans="1:10" x14ac:dyDescent="0.35">
      <c r="A236" t="s">
        <v>388</v>
      </c>
      <c r="B236" t="s">
        <v>389</v>
      </c>
      <c r="C236" s="2">
        <v>7</v>
      </c>
      <c r="D236" s="2">
        <v>3</v>
      </c>
      <c r="E236" s="2">
        <v>0</v>
      </c>
      <c r="F236" s="3">
        <v>6.02</v>
      </c>
      <c r="G236" s="3">
        <v>9.0749998092651367</v>
      </c>
      <c r="H236" s="6">
        <f>(G236-F236)/F236</f>
        <v>0.50747505137294635</v>
      </c>
      <c r="I236" s="7">
        <v>2.9900333414046076</v>
      </c>
      <c r="J236" s="7">
        <v>-5.7902956008911133</v>
      </c>
    </row>
    <row r="237" spans="1:10" x14ac:dyDescent="0.35">
      <c r="A237" t="s">
        <v>405</v>
      </c>
      <c r="B237" t="s">
        <v>453</v>
      </c>
      <c r="C237" s="2">
        <v>14</v>
      </c>
      <c r="D237" s="2">
        <v>3</v>
      </c>
      <c r="E237" s="2">
        <v>1</v>
      </c>
      <c r="F237" s="3">
        <v>31.75</v>
      </c>
      <c r="G237" s="3">
        <v>41.458000183105469</v>
      </c>
      <c r="H237" s="6">
        <f>(G237-F237)/F237</f>
        <v>0.30576378529466042</v>
      </c>
      <c r="I237" s="7">
        <v>6.7673360268900709</v>
      </c>
      <c r="J237" s="7">
        <v>-3.0238289833068848</v>
      </c>
    </row>
    <row r="238" spans="1:10" x14ac:dyDescent="0.35">
      <c r="A238" t="s">
        <v>401</v>
      </c>
      <c r="B238" t="s">
        <v>402</v>
      </c>
      <c r="C238" s="2">
        <v>6</v>
      </c>
      <c r="D238" s="2">
        <v>4</v>
      </c>
      <c r="E238" s="2">
        <v>1</v>
      </c>
      <c r="F238" s="3">
        <v>53.22</v>
      </c>
      <c r="G238" s="3">
        <v>68.599998474121094</v>
      </c>
      <c r="H238" s="6">
        <f>(G238-F238)/F238</f>
        <v>0.28898907317025735</v>
      </c>
      <c r="I238" s="7">
        <v>4.8996617318274875</v>
      </c>
      <c r="J238" s="7">
        <v>-16.478342056274414</v>
      </c>
    </row>
    <row r="239" spans="1:10" x14ac:dyDescent="0.35">
      <c r="A239" t="s">
        <v>403</v>
      </c>
      <c r="B239" t="s">
        <v>404</v>
      </c>
      <c r="C239" s="2">
        <v>5</v>
      </c>
      <c r="D239" s="2">
        <v>4</v>
      </c>
      <c r="E239" s="2">
        <v>1</v>
      </c>
      <c r="F239" s="3">
        <v>16.71</v>
      </c>
      <c r="G239" s="3">
        <v>20.388999938964844</v>
      </c>
      <c r="H239" s="6">
        <f>(G239-F239)/F239</f>
        <v>0.22016756068012225</v>
      </c>
      <c r="I239" s="7">
        <v>1.4362656770531537</v>
      </c>
      <c r="J239" s="7">
        <v>-17.806201934814453</v>
      </c>
    </row>
    <row r="240" spans="1:10" x14ac:dyDescent="0.35">
      <c r="A240" t="s">
        <v>391</v>
      </c>
      <c r="B240" t="s">
        <v>454</v>
      </c>
      <c r="C240" s="2">
        <v>10</v>
      </c>
      <c r="D240" s="2">
        <v>3</v>
      </c>
      <c r="E240" s="2">
        <v>0</v>
      </c>
      <c r="F240" s="3">
        <v>47.71</v>
      </c>
      <c r="G240" s="3">
        <v>57.639999389648438</v>
      </c>
      <c r="H240" s="6">
        <f>(G240-F240)/F240</f>
        <v>0.20813245419510451</v>
      </c>
      <c r="I240" s="7">
        <v>5.1917252213768528</v>
      </c>
      <c r="J240" s="7">
        <v>4.4439554214477539</v>
      </c>
    </row>
    <row r="241" spans="1:10" x14ac:dyDescent="0.35">
      <c r="A241" t="s">
        <v>385</v>
      </c>
      <c r="B241" t="s">
        <v>386</v>
      </c>
      <c r="C241" s="2">
        <v>2</v>
      </c>
      <c r="D241" s="2">
        <v>10</v>
      </c>
      <c r="E241" s="2">
        <v>0</v>
      </c>
      <c r="F241" s="3">
        <v>6.47</v>
      </c>
      <c r="G241" s="3">
        <v>7.7649998664855957</v>
      </c>
      <c r="H241" s="6">
        <f>(G241-F241)/F241</f>
        <v>0.20015453886948933</v>
      </c>
      <c r="I241" s="7">
        <v>5.7826892485758625</v>
      </c>
      <c r="J241" s="7">
        <v>1.4106532335281372</v>
      </c>
    </row>
    <row r="242" spans="1:10" x14ac:dyDescent="0.35">
      <c r="A242" t="s">
        <v>382</v>
      </c>
      <c r="B242" t="s">
        <v>383</v>
      </c>
      <c r="C242" s="2">
        <v>7</v>
      </c>
      <c r="D242" s="2">
        <v>2</v>
      </c>
      <c r="E242" s="2">
        <v>1</v>
      </c>
      <c r="F242" s="3">
        <v>33.54</v>
      </c>
      <c r="G242" s="3">
        <v>38.777999877929688</v>
      </c>
      <c r="H242" s="6">
        <f>(G242-F242)/F242</f>
        <v>0.15617173160195852</v>
      </c>
      <c r="I242" s="7">
        <v>3.7567083794372595</v>
      </c>
      <c r="J242" s="7">
        <v>0.17921558022499084</v>
      </c>
    </row>
    <row r="243" spans="1:10" x14ac:dyDescent="0.35">
      <c r="A243" t="s">
        <v>398</v>
      </c>
      <c r="B243" t="s">
        <v>455</v>
      </c>
      <c r="C243" s="2">
        <v>3</v>
      </c>
      <c r="D243" s="2">
        <v>3</v>
      </c>
      <c r="E243" s="2">
        <v>0</v>
      </c>
      <c r="F243" s="3">
        <v>46.23</v>
      </c>
      <c r="G243" s="3">
        <v>51.75</v>
      </c>
      <c r="H243" s="6">
        <f>(G243-F243)/F243</f>
        <v>0.11940298507462695</v>
      </c>
      <c r="I243" s="7">
        <v>4.365130623981031</v>
      </c>
      <c r="J243" s="7">
        <v>-2.8373312950134277</v>
      </c>
    </row>
    <row r="244" spans="1:10" x14ac:dyDescent="0.35">
      <c r="A244" t="s">
        <v>390</v>
      </c>
      <c r="B244" t="s">
        <v>456</v>
      </c>
      <c r="C244" s="2">
        <v>1</v>
      </c>
      <c r="D244" s="2">
        <v>5</v>
      </c>
      <c r="E244" s="2">
        <v>0</v>
      </c>
      <c r="F244" s="3">
        <v>33.950000000000003</v>
      </c>
      <c r="G244" s="3">
        <v>37.916999816894531</v>
      </c>
      <c r="H244" s="6">
        <f>(G244-F244)/F244</f>
        <v>0.1168483009394559</v>
      </c>
      <c r="I244" s="7">
        <v>5.3926363960457122</v>
      </c>
      <c r="J244" s="7">
        <v>-2.5824899673461914</v>
      </c>
    </row>
    <row r="245" spans="1:10" x14ac:dyDescent="0.35">
      <c r="A245" t="s">
        <v>392</v>
      </c>
      <c r="B245" t="s">
        <v>393</v>
      </c>
      <c r="C245" s="2">
        <v>6</v>
      </c>
      <c r="D245" s="2">
        <v>6</v>
      </c>
      <c r="E245" s="2">
        <v>2</v>
      </c>
      <c r="F245" s="3">
        <v>55.22</v>
      </c>
      <c r="G245" s="3">
        <v>56.076999664306641</v>
      </c>
      <c r="H245" s="6">
        <f>(G245-F245)/F245</f>
        <v>1.5519733145719699E-2</v>
      </c>
      <c r="I245" s="7">
        <v>5.251720563867134</v>
      </c>
      <c r="J245" s="7">
        <v>2.7731280326843262</v>
      </c>
    </row>
    <row r="246" spans="1:10" x14ac:dyDescent="0.35">
      <c r="A246" t="s">
        <v>406</v>
      </c>
      <c r="B246" t="s">
        <v>407</v>
      </c>
      <c r="C246" s="2">
        <v>1</v>
      </c>
      <c r="D246" s="2">
        <v>9</v>
      </c>
      <c r="E246" s="2">
        <v>5</v>
      </c>
      <c r="F246" s="3">
        <v>61.9</v>
      </c>
      <c r="G246" s="3">
        <v>61.83599853515625</v>
      </c>
      <c r="H246" s="6">
        <f>(G246-F246)/F246</f>
        <v>-1.0339493512721903E-3</v>
      </c>
      <c r="I246" s="7">
        <v>3.9741519194619914</v>
      </c>
      <c r="J246" s="7">
        <v>3.6330184936523438</v>
      </c>
    </row>
    <row r="247" spans="1:10" x14ac:dyDescent="0.35">
      <c r="A247" t="s">
        <v>394</v>
      </c>
      <c r="B247" t="s">
        <v>395</v>
      </c>
      <c r="C247" s="2">
        <v>0</v>
      </c>
      <c r="D247" s="2">
        <v>10</v>
      </c>
      <c r="E247" s="2">
        <v>2</v>
      </c>
      <c r="F247" s="3">
        <v>45.22</v>
      </c>
      <c r="G247" s="3">
        <v>44.25</v>
      </c>
      <c r="H247" s="6">
        <f>(G247-F247)/F247</f>
        <v>-2.145068553737282E-2</v>
      </c>
      <c r="I247" s="7">
        <v>2.7793013169036827</v>
      </c>
      <c r="J247" s="7">
        <v>2.1459243297576904</v>
      </c>
    </row>
    <row r="248" spans="1:10" x14ac:dyDescent="0.35">
      <c r="A248" t="s">
        <v>410</v>
      </c>
    </row>
    <row r="249" spans="1:10" x14ac:dyDescent="0.35">
      <c r="A249" t="s">
        <v>408</v>
      </c>
    </row>
  </sheetData>
  <sortState xmlns:xlrd2="http://schemas.microsoft.com/office/spreadsheetml/2017/richdata2" ref="A233:J247">
    <sortCondition descending="1" ref="H233:H2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SPTSX</vt:lpstr>
    </vt:vector>
  </TitlesOfParts>
  <Company>The Globe And Mail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Bloomberg Terminal</dc:creator>
  <cp:lastModifiedBy>Dowty, Jennifer</cp:lastModifiedBy>
  <dcterms:created xsi:type="dcterms:W3CDTF">2025-02-02T17:42:53Z</dcterms:created>
  <dcterms:modified xsi:type="dcterms:W3CDTF">2025-02-03T12:43:05Z</dcterms:modified>
</cp:coreProperties>
</file>