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lobeandmail-my.sharepoint.com/personal/jdowty_globeandmail_com/Documents/"/>
    </mc:Choice>
  </mc:AlternateContent>
  <xr:revisionPtr revIDLastSave="112" documentId="8_{F8E00287-D692-4D14-B000-50BF97A748CB}" xr6:coauthVersionLast="47" xr6:coauthVersionMax="47" xr10:uidLastSave="{8092AFB0-D716-48CB-A78D-11A7240E0668}"/>
  <bookViews>
    <workbookView xWindow="140" yWindow="0" windowWidth="18270" windowHeight="10170" xr2:uid="{00000000-000D-0000-FFFF-FFFF00000000}"/>
  </bookViews>
  <sheets>
    <sheet name="SP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0" i="1" l="1"/>
  <c r="H246" i="1"/>
  <c r="H378" i="1"/>
  <c r="H377" i="1"/>
  <c r="H402" i="1"/>
  <c r="H506" i="1"/>
  <c r="H198" i="1"/>
  <c r="H222" i="1"/>
  <c r="H453" i="1"/>
  <c r="H60" i="1"/>
  <c r="H400" i="1"/>
  <c r="H449" i="1"/>
  <c r="H465" i="1"/>
  <c r="H262" i="1"/>
  <c r="H297" i="1"/>
  <c r="H516" i="1"/>
  <c r="H184" i="1"/>
  <c r="H16" i="1"/>
  <c r="H14" i="1"/>
  <c r="H113" i="1"/>
  <c r="H53" i="1"/>
  <c r="H437" i="1"/>
  <c r="H512" i="1"/>
  <c r="H522" i="1"/>
  <c r="H179" i="1"/>
  <c r="H186" i="1"/>
  <c r="H470" i="1"/>
  <c r="H517" i="1"/>
  <c r="H172" i="1"/>
  <c r="H335" i="1"/>
  <c r="H276" i="1"/>
  <c r="H401" i="1"/>
  <c r="H408" i="1"/>
  <c r="H163" i="1"/>
  <c r="H139" i="1"/>
  <c r="H147" i="1"/>
  <c r="H407" i="1"/>
  <c r="H416" i="1"/>
  <c r="H367" i="1"/>
  <c r="H33" i="1"/>
  <c r="H183" i="1"/>
  <c r="H115" i="1"/>
  <c r="H143" i="1"/>
  <c r="H399" i="1"/>
  <c r="H158" i="1"/>
  <c r="H177" i="1"/>
  <c r="H21" i="1"/>
  <c r="H526" i="1"/>
  <c r="H372" i="1"/>
  <c r="H284" i="1"/>
  <c r="H47" i="1"/>
  <c r="H474" i="1"/>
  <c r="H440" i="1"/>
  <c r="H280" i="1"/>
  <c r="H137" i="1"/>
  <c r="H447" i="1"/>
  <c r="H182" i="1"/>
  <c r="H205" i="1"/>
  <c r="H249" i="1"/>
  <c r="H259" i="1"/>
  <c r="H191" i="1"/>
  <c r="H54" i="1"/>
  <c r="H232" i="1"/>
  <c r="H250" i="1"/>
  <c r="H164" i="1"/>
  <c r="H157" i="1"/>
  <c r="H150" i="1"/>
  <c r="H296" i="1"/>
  <c r="H30" i="1"/>
  <c r="H221" i="1"/>
  <c r="H270" i="1"/>
  <c r="H394" i="1"/>
  <c r="H281" i="1"/>
  <c r="H169" i="1"/>
  <c r="H114" i="1"/>
  <c r="H283" i="1"/>
  <c r="H105" i="1"/>
  <c r="H466" i="1"/>
  <c r="H309" i="1"/>
  <c r="H381" i="1"/>
  <c r="H476" i="1"/>
  <c r="H149" i="1"/>
  <c r="H258" i="1"/>
  <c r="H49" i="1"/>
  <c r="H316" i="1"/>
  <c r="H41" i="1"/>
  <c r="H112" i="1"/>
  <c r="H355" i="1"/>
  <c r="H214" i="1"/>
  <c r="H467" i="1"/>
  <c r="H388" i="1"/>
  <c r="H239" i="1"/>
  <c r="H265" i="1"/>
  <c r="H513" i="1"/>
  <c r="H459" i="1"/>
  <c r="H264" i="1"/>
  <c r="H8" i="1"/>
  <c r="H124" i="1"/>
  <c r="H39" i="1"/>
  <c r="H206" i="1"/>
  <c r="H104" i="1"/>
  <c r="H433" i="1"/>
  <c r="H200" i="1"/>
  <c r="H299" i="1"/>
  <c r="H409" i="1"/>
  <c r="H204" i="1"/>
  <c r="H189" i="1"/>
  <c r="H93" i="1"/>
  <c r="H199" i="1"/>
  <c r="H519" i="1"/>
  <c r="H103" i="1"/>
  <c r="H376" i="1"/>
  <c r="H428" i="1"/>
  <c r="H148" i="1"/>
  <c r="H95" i="1"/>
  <c r="H15" i="1"/>
  <c r="H340" i="1"/>
  <c r="H107" i="1"/>
  <c r="H127" i="1"/>
  <c r="H525" i="1"/>
  <c r="H110" i="1"/>
  <c r="H498" i="1"/>
  <c r="H236" i="1"/>
  <c r="H288" i="1"/>
  <c r="H431" i="1"/>
  <c r="H161" i="1"/>
  <c r="H458" i="1"/>
  <c r="H464" i="1"/>
  <c r="H102" i="1"/>
  <c r="H126" i="1"/>
  <c r="H439" i="1"/>
  <c r="H391" i="1"/>
  <c r="H481" i="1"/>
  <c r="H351" i="1"/>
  <c r="H346" i="1"/>
  <c r="H253" i="1"/>
  <c r="H224" i="1"/>
  <c r="H55" i="1"/>
  <c r="H365" i="1"/>
  <c r="H275" i="1"/>
  <c r="H51" i="1"/>
  <c r="H323" i="1"/>
  <c r="H419" i="1"/>
  <c r="H310" i="1"/>
  <c r="H121" i="1"/>
  <c r="H226" i="1"/>
  <c r="H123" i="1"/>
  <c r="H488" i="1"/>
  <c r="H83" i="1"/>
  <c r="H85" i="1"/>
  <c r="H518" i="1"/>
  <c r="H40" i="1"/>
  <c r="H31" i="1"/>
  <c r="H334" i="1"/>
  <c r="H460" i="1"/>
  <c r="H65" i="1"/>
  <c r="H508" i="1"/>
  <c r="H507" i="1"/>
  <c r="H446" i="1"/>
  <c r="H345" i="1"/>
  <c r="H72" i="1"/>
  <c r="H25" i="1"/>
  <c r="H443" i="1"/>
  <c r="H527" i="1"/>
  <c r="H243" i="1"/>
  <c r="H26" i="1"/>
  <c r="H251" i="1"/>
  <c r="H233" i="1"/>
  <c r="H333" i="1"/>
  <c r="H312" i="1"/>
  <c r="H524" i="1"/>
  <c r="H125" i="1"/>
  <c r="H370" i="1"/>
  <c r="H120" i="1"/>
  <c r="H289" i="1"/>
  <c r="H493" i="1"/>
  <c r="H475" i="1"/>
  <c r="H480" i="1"/>
  <c r="H80" i="1"/>
  <c r="H197" i="1"/>
  <c r="H503" i="1"/>
  <c r="H514" i="1"/>
  <c r="H505" i="1"/>
  <c r="H118" i="1"/>
  <c r="H46" i="1"/>
  <c r="H348" i="1"/>
  <c r="H483" i="1"/>
  <c r="H133" i="1"/>
  <c r="H411" i="1"/>
  <c r="H173" i="1"/>
  <c r="H362" i="1"/>
  <c r="H357" i="1"/>
  <c r="H489" i="1"/>
  <c r="H329" i="1"/>
  <c r="H144" i="1"/>
  <c r="H185" i="1"/>
  <c r="H398" i="1"/>
  <c r="H515" i="1"/>
  <c r="H155" i="1"/>
  <c r="H59" i="1"/>
  <c r="H406" i="1"/>
  <c r="H336" i="1"/>
  <c r="H18" i="1"/>
  <c r="H27" i="1"/>
  <c r="H202" i="1"/>
  <c r="H454" i="1"/>
  <c r="H77" i="1"/>
  <c r="H386" i="1"/>
  <c r="H242" i="1"/>
  <c r="H358" i="1"/>
  <c r="H363" i="1"/>
  <c r="H303" i="1"/>
  <c r="H307" i="1"/>
  <c r="H315" i="1"/>
  <c r="H97" i="1"/>
  <c r="H45" i="1"/>
  <c r="H36" i="1"/>
  <c r="H260" i="1"/>
  <c r="H145" i="1"/>
  <c r="H178" i="1"/>
  <c r="H375" i="1"/>
  <c r="H208" i="1"/>
  <c r="H138" i="1"/>
  <c r="H190" i="1"/>
  <c r="H43" i="1"/>
  <c r="H268" i="1"/>
  <c r="H472" i="1"/>
  <c r="H257" i="1"/>
  <c r="H92" i="1"/>
  <c r="H412" i="1"/>
  <c r="H74" i="1"/>
  <c r="H50" i="1"/>
  <c r="H327" i="1"/>
  <c r="H84" i="1"/>
  <c r="H486" i="1"/>
  <c r="H322" i="1"/>
  <c r="H415" i="1"/>
  <c r="H347" i="1"/>
  <c r="H273" i="1"/>
  <c r="H356" i="1"/>
  <c r="H171" i="1"/>
  <c r="H341" i="1"/>
  <c r="H321" i="1"/>
  <c r="H228" i="1"/>
  <c r="H342" i="1"/>
  <c r="H267" i="1"/>
  <c r="H308" i="1"/>
  <c r="H220" i="1"/>
  <c r="H432" i="1"/>
  <c r="H181" i="1"/>
  <c r="H166" i="1"/>
  <c r="H441" i="1"/>
  <c r="H384" i="1"/>
  <c r="H438" i="1"/>
  <c r="H366" i="1"/>
  <c r="H227" i="1"/>
  <c r="H167" i="1"/>
  <c r="H471" i="1"/>
  <c r="H225" i="1"/>
  <c r="H478" i="1"/>
  <c r="H424" i="1"/>
  <c r="H151" i="1"/>
  <c r="H290" i="1"/>
  <c r="H81" i="1"/>
  <c r="H274" i="1"/>
  <c r="H343" i="1"/>
  <c r="H196" i="1"/>
  <c r="H98" i="1"/>
  <c r="H82" i="1"/>
  <c r="H201" i="1"/>
  <c r="H426" i="1"/>
  <c r="H89" i="1"/>
  <c r="H484" i="1"/>
  <c r="H130" i="1"/>
  <c r="H146" i="1"/>
  <c r="H420" i="1"/>
  <c r="H111" i="1"/>
  <c r="H96" i="1"/>
  <c r="H317" i="1"/>
  <c r="H252" i="1"/>
  <c r="H413" i="1"/>
  <c r="H37" i="1"/>
  <c r="H287" i="1"/>
  <c r="H71" i="1"/>
  <c r="H332" i="1"/>
  <c r="H455" i="1"/>
  <c r="H19" i="1"/>
  <c r="H325" i="1"/>
  <c r="H56" i="1"/>
  <c r="H63" i="1"/>
  <c r="H430" i="1"/>
  <c r="H461" i="1"/>
  <c r="H203" i="1"/>
  <c r="H129" i="1"/>
  <c r="H75" i="1"/>
  <c r="H170" i="1"/>
  <c r="H451" i="1"/>
  <c r="H294" i="1"/>
  <c r="H153" i="1"/>
  <c r="H94" i="1"/>
  <c r="H61" i="1"/>
  <c r="H261" i="1"/>
  <c r="H241" i="1"/>
  <c r="H271" i="1"/>
  <c r="H9" i="1"/>
  <c r="H168" i="1"/>
  <c r="H266" i="1"/>
  <c r="H58" i="1"/>
  <c r="H395" i="1"/>
  <c r="H392" i="1"/>
  <c r="H371" i="1"/>
  <c r="H477" i="1"/>
  <c r="H277" i="1"/>
  <c r="H109" i="1"/>
  <c r="H99" i="1"/>
  <c r="H425" i="1"/>
  <c r="H88" i="1"/>
  <c r="H159" i="1"/>
  <c r="H194" i="1"/>
  <c r="H442" i="1"/>
  <c r="H405" i="1"/>
  <c r="H162" i="1"/>
  <c r="H152" i="1"/>
  <c r="H397" i="1"/>
  <c r="H23" i="1"/>
  <c r="H444" i="1"/>
  <c r="H7" i="1"/>
  <c r="H11" i="1"/>
  <c r="H523" i="1"/>
  <c r="H32" i="1"/>
  <c r="H520" i="1"/>
  <c r="H313" i="1"/>
  <c r="H339" i="1"/>
  <c r="H212" i="1"/>
  <c r="H319" i="1"/>
  <c r="H44" i="1"/>
  <c r="H499" i="1"/>
  <c r="H456" i="1"/>
  <c r="H379" i="1"/>
  <c r="H64" i="1"/>
  <c r="H393" i="1"/>
  <c r="H57" i="1"/>
  <c r="H134" i="1"/>
  <c r="H352" i="1"/>
  <c r="H12" i="1"/>
  <c r="H421" i="1"/>
  <c r="H131" i="1"/>
  <c r="H364" i="1"/>
  <c r="H295" i="1"/>
  <c r="H500" i="1"/>
  <c r="H349" i="1"/>
  <c r="H450" i="1"/>
  <c r="H373" i="1"/>
  <c r="H389" i="1"/>
  <c r="H20" i="1"/>
  <c r="H337" i="1"/>
  <c r="H305" i="1"/>
  <c r="H207" i="1"/>
  <c r="H292" i="1"/>
  <c r="H101" i="1"/>
  <c r="H272" i="1"/>
  <c r="H86" i="1"/>
  <c r="H122" i="1"/>
  <c r="H521" i="1"/>
  <c r="H187" i="1"/>
  <c r="H48" i="1"/>
  <c r="H448" i="1"/>
  <c r="H510" i="1"/>
  <c r="H213" i="1"/>
  <c r="H90" i="1"/>
  <c r="H174" i="1"/>
  <c r="H491" i="1"/>
  <c r="H188" i="1"/>
  <c r="H380" i="1"/>
  <c r="H502" i="1"/>
  <c r="H487" i="1"/>
  <c r="H62" i="1"/>
  <c r="H414" i="1"/>
  <c r="H396" i="1"/>
  <c r="H338" i="1"/>
  <c r="H263" i="1"/>
  <c r="H67" i="1"/>
  <c r="H176" i="1"/>
  <c r="H485" i="1"/>
  <c r="H490" i="1"/>
  <c r="H256" i="1"/>
  <c r="H192" i="1"/>
  <c r="H314" i="1"/>
  <c r="H247" i="1"/>
  <c r="H234" i="1"/>
  <c r="H142" i="1"/>
  <c r="H331" i="1"/>
  <c r="H304" i="1"/>
  <c r="H387" i="1"/>
  <c r="H73" i="1"/>
  <c r="H35" i="1"/>
  <c r="H330" i="1"/>
  <c r="H160" i="1"/>
  <c r="H368" i="1"/>
  <c r="H427" i="1"/>
  <c r="H494" i="1"/>
  <c r="H165" i="1"/>
  <c r="H422" i="1"/>
  <c r="H504" i="1"/>
  <c r="H361" i="1"/>
  <c r="H445" i="1"/>
  <c r="H492" i="1"/>
  <c r="H404" i="1"/>
  <c r="H132" i="1"/>
  <c r="H298" i="1"/>
  <c r="H436" i="1"/>
  <c r="H350" i="1"/>
  <c r="H229" i="1"/>
  <c r="H509" i="1"/>
  <c r="H311" i="1"/>
  <c r="H302" i="1"/>
  <c r="H76" i="1"/>
  <c r="H209" i="1"/>
  <c r="H457" i="1"/>
  <c r="H235" i="1"/>
  <c r="H240" i="1"/>
  <c r="H390" i="1"/>
  <c r="H175" i="1"/>
  <c r="H385" i="1"/>
  <c r="H87" i="1"/>
  <c r="H215" i="1"/>
  <c r="H10" i="1"/>
  <c r="H6" i="1"/>
  <c r="H68" i="1"/>
  <c r="H135" i="1"/>
  <c r="H108" i="1"/>
  <c r="H403" i="1"/>
  <c r="H410" i="1"/>
  <c r="H429" i="1"/>
  <c r="H52" i="1"/>
  <c r="H417" i="1"/>
  <c r="H119" i="1"/>
  <c r="H326" i="1"/>
  <c r="H91" i="1"/>
  <c r="H244" i="1"/>
  <c r="H231" i="1"/>
  <c r="H69" i="1"/>
  <c r="H17" i="1"/>
  <c r="H42" i="1"/>
  <c r="H5" i="1"/>
  <c r="H344" i="1"/>
  <c r="H293" i="1"/>
  <c r="H211" i="1"/>
  <c r="H382" i="1"/>
  <c r="H193" i="1"/>
  <c r="H383" i="1"/>
  <c r="H106" i="1"/>
  <c r="H282" i="1"/>
  <c r="H473" i="1"/>
  <c r="H38" i="1"/>
  <c r="H324" i="1"/>
  <c r="H286" i="1"/>
  <c r="H318" i="1"/>
  <c r="H291" i="1"/>
  <c r="H255" i="1"/>
  <c r="H223" i="1"/>
  <c r="H195" i="1"/>
  <c r="H136" i="1"/>
  <c r="H482" i="1"/>
  <c r="H300" i="1"/>
  <c r="H418" i="1"/>
  <c r="H285" i="1"/>
  <c r="H22" i="1"/>
  <c r="H237" i="1"/>
  <c r="H354" i="1"/>
  <c r="H254" i="1"/>
  <c r="H469" i="1"/>
  <c r="H154" i="1"/>
  <c r="H497" i="1"/>
  <c r="H452" i="1"/>
  <c r="H328" i="1"/>
  <c r="H100" i="1"/>
  <c r="H13" i="1"/>
  <c r="H24" i="1"/>
  <c r="H320" i="1"/>
  <c r="H248" i="1"/>
  <c r="H511" i="1"/>
  <c r="H180" i="1"/>
  <c r="H479" i="1"/>
  <c r="H245" i="1"/>
  <c r="H423" i="1"/>
  <c r="H468" i="1"/>
  <c r="H128" i="1"/>
  <c r="H66" i="1"/>
  <c r="H156" i="1"/>
  <c r="H369" i="1"/>
  <c r="H210" i="1"/>
  <c r="H353" i="1"/>
  <c r="H34" i="1"/>
  <c r="H501" i="1"/>
  <c r="H301" i="1"/>
  <c r="H70" i="1"/>
  <c r="H374" i="1"/>
  <c r="H269" i="1"/>
  <c r="H238" i="1"/>
  <c r="H306" i="1"/>
</calcChain>
</file>

<file path=xl/sharedStrings.xml><?xml version="1.0" encoding="utf-8"?>
<sst xmlns="http://schemas.openxmlformats.org/spreadsheetml/2006/main" count="1548" uniqueCount="1044">
  <si>
    <t>Ticker</t>
  </si>
  <si>
    <t>MMM US Equity</t>
  </si>
  <si>
    <t>3M CO</t>
  </si>
  <si>
    <t>Quarterly</t>
  </si>
  <si>
    <t>Industrials</t>
  </si>
  <si>
    <t>ABT US Equity</t>
  </si>
  <si>
    <t>ABBOTT LABORATORIES</t>
  </si>
  <si>
    <t>Health Care</t>
  </si>
  <si>
    <t>ABBV US Equity</t>
  </si>
  <si>
    <t>ABBVIE INC</t>
  </si>
  <si>
    <t>ACN US Equity</t>
  </si>
  <si>
    <t>ACCENTURE PLC-CL A</t>
  </si>
  <si>
    <t>Information Technology</t>
  </si>
  <si>
    <t>ADBE US Equity</t>
  </si>
  <si>
    <t>ADOBE INC</t>
  </si>
  <si>
    <t>Irregular</t>
  </si>
  <si>
    <t>AMD US Equity</t>
  </si>
  <si>
    <t>ADVANCED MICRO DEVICES</t>
  </si>
  <si>
    <t>None</t>
  </si>
  <si>
    <t>AES US Equity</t>
  </si>
  <si>
    <t>AES CORP</t>
  </si>
  <si>
    <t>Utilities</t>
  </si>
  <si>
    <t>AFL US Equity</t>
  </si>
  <si>
    <t>AFLAC INC</t>
  </si>
  <si>
    <t>Financials</t>
  </si>
  <si>
    <t>A US Equity</t>
  </si>
  <si>
    <t>AGILENT TECHNOLOGIES INC</t>
  </si>
  <si>
    <t>APD US Equity</t>
  </si>
  <si>
    <t>AIR PRODUCTS &amp; CHEMICALS INC</t>
  </si>
  <si>
    <t>Materials</t>
  </si>
  <si>
    <t>ABNB US Equity</t>
  </si>
  <si>
    <t>AIRBNB INC-CLASS A</t>
  </si>
  <si>
    <t>Consumer Discretionary</t>
  </si>
  <si>
    <t>AKAM US Equity</t>
  </si>
  <si>
    <t>AKAMAI TECHNOLOGIES INC</t>
  </si>
  <si>
    <t>ALB US Equity</t>
  </si>
  <si>
    <t>ALBEMARLE CORP</t>
  </si>
  <si>
    <t>ARE US Equity</t>
  </si>
  <si>
    <t>ALEXANDRIA REAL ESTATE EQUIT</t>
  </si>
  <si>
    <t>Real Estate</t>
  </si>
  <si>
    <t>ALGN US Equity</t>
  </si>
  <si>
    <t>ALIGN TECHNOLOGY INC</t>
  </si>
  <si>
    <t>ALLE US Equity</t>
  </si>
  <si>
    <t>ALLEGION PLC</t>
  </si>
  <si>
    <t>LNT US Equity</t>
  </si>
  <si>
    <t>ALLIANT ENERGY CORP</t>
  </si>
  <si>
    <t>ALL US Equity</t>
  </si>
  <si>
    <t>ALLSTATE CORP</t>
  </si>
  <si>
    <t>GOOGL US Equity</t>
  </si>
  <si>
    <t>ALPHABET INC-CL A</t>
  </si>
  <si>
    <t>Communication Services</t>
  </si>
  <si>
    <t>GOOG US Equity</t>
  </si>
  <si>
    <t>ALPHABET INC-CL C</t>
  </si>
  <si>
    <t>MO US Equity</t>
  </si>
  <si>
    <t>ALTRIA GROUP INC</t>
  </si>
  <si>
    <t>Consumer Staples</t>
  </si>
  <si>
    <t>AMZN US Equity</t>
  </si>
  <si>
    <t>AMAZON.COM INC</t>
  </si>
  <si>
    <t>AMCR US Equity</t>
  </si>
  <si>
    <t>AMCOR PLC</t>
  </si>
  <si>
    <t>AEE US Equity</t>
  </si>
  <si>
    <t>AMEREN CORPORATION</t>
  </si>
  <si>
    <t>AEP US Equity</t>
  </si>
  <si>
    <t>AMERICAN ELECTRIC POWER</t>
  </si>
  <si>
    <t>AXP US Equity</t>
  </si>
  <si>
    <t>AMERICAN EXPRESS CO</t>
  </si>
  <si>
    <t>AIG US Equity</t>
  </si>
  <si>
    <t>AMERICAN INTERNATIONAL GROUP</t>
  </si>
  <si>
    <t>AMT US Equity</t>
  </si>
  <si>
    <t>AMERICAN TOWER CORP</t>
  </si>
  <si>
    <t>AWK US Equity</t>
  </si>
  <si>
    <t>AMERICAN WATER WORKS CO INC</t>
  </si>
  <si>
    <t>AMP US Equity</t>
  </si>
  <si>
    <t>AMERIPRISE FINANCIAL INC</t>
  </si>
  <si>
    <t>AME US Equity</t>
  </si>
  <si>
    <t>AMETEK INC</t>
  </si>
  <si>
    <t>AMGN US Equity</t>
  </si>
  <si>
    <t>AMGEN INC</t>
  </si>
  <si>
    <t>APH US Equity</t>
  </si>
  <si>
    <t>AMPHENOL CORP-CL A</t>
  </si>
  <si>
    <t>ADI US Equity</t>
  </si>
  <si>
    <t>ANALOG DEVICES INC</t>
  </si>
  <si>
    <t>AON US Equity</t>
  </si>
  <si>
    <t>AON PLC-CLASS A</t>
  </si>
  <si>
    <t>APA US Equity</t>
  </si>
  <si>
    <t>APA CORP</t>
  </si>
  <si>
    <t>Energy</t>
  </si>
  <si>
    <t>APO US Equity</t>
  </si>
  <si>
    <t>APOLLO GLOBAL MANAGEMENT INC</t>
  </si>
  <si>
    <t>AAPL US Equity</t>
  </si>
  <si>
    <t>APPLE INC</t>
  </si>
  <si>
    <t>AMAT US Equity</t>
  </si>
  <si>
    <t>APPLIED MATERIALS INC</t>
  </si>
  <si>
    <t>APP US Equity</t>
  </si>
  <si>
    <t>APPLOVIN CORP-CLASS A</t>
  </si>
  <si>
    <t>APTV US Equity</t>
  </si>
  <si>
    <t>APTIV PLC</t>
  </si>
  <si>
    <t>ACGL US Equity</t>
  </si>
  <si>
    <t>ARCH CAPITAL GROUP LTD</t>
  </si>
  <si>
    <t>ADM US Equity</t>
  </si>
  <si>
    <t>ARCHER-DANIELS-MIDLAND CO</t>
  </si>
  <si>
    <t>ARES US Equity</t>
  </si>
  <si>
    <t>ARES MANAGEMENT CORP - A</t>
  </si>
  <si>
    <t>ANET US Equity</t>
  </si>
  <si>
    <t>ARISTA NETWORKS INC</t>
  </si>
  <si>
    <t>AJG US Equity</t>
  </si>
  <si>
    <t>ARTHUR J GALLAGHER &amp; CO</t>
  </si>
  <si>
    <t>AIZ US Equity</t>
  </si>
  <si>
    <t>ASSURANT INC</t>
  </si>
  <si>
    <t>T US Equity</t>
  </si>
  <si>
    <t>AT&amp;T INC</t>
  </si>
  <si>
    <t>ATO US Equity</t>
  </si>
  <si>
    <t>ATMOS ENERGY CORP</t>
  </si>
  <si>
    <t>ADSK US Equity</t>
  </si>
  <si>
    <t>AUTODESK INC</t>
  </si>
  <si>
    <t>ADP US Equity</t>
  </si>
  <si>
    <t>AUTOMATIC DATA PROCESSING</t>
  </si>
  <si>
    <t>AZO US Equity</t>
  </si>
  <si>
    <t>AUTOZONE INC</t>
  </si>
  <si>
    <t>AVB US Equity</t>
  </si>
  <si>
    <t>AVALONBAY COMMUNITIES INC</t>
  </si>
  <si>
    <t>AVY US Equity</t>
  </si>
  <si>
    <t>AVERY DENNISON CORP</t>
  </si>
  <si>
    <t>AXON US Equity</t>
  </si>
  <si>
    <t>AXON ENTERPRISE INC</t>
  </si>
  <si>
    <t>BKR US Equity</t>
  </si>
  <si>
    <t>BAKER HUGHES CO</t>
  </si>
  <si>
    <t>BALL US Equity</t>
  </si>
  <si>
    <t>BALL CORP</t>
  </si>
  <si>
    <t>BAC US Equity</t>
  </si>
  <si>
    <t>BANK OF AMERICA CORP</t>
  </si>
  <si>
    <t>BK US Equity</t>
  </si>
  <si>
    <t>BANK OF NEW YORK MELLON CORP</t>
  </si>
  <si>
    <t>BAX US Equity</t>
  </si>
  <si>
    <t>BAXTER INTERNATIONAL INC</t>
  </si>
  <si>
    <t>BDX US Equity</t>
  </si>
  <si>
    <t>BECTON DICKINSON AND CO</t>
  </si>
  <si>
    <t>BRK/B US Equity</t>
  </si>
  <si>
    <t>BERKSHIRE HATHAWAY INC-CL B</t>
  </si>
  <si>
    <t>BBY US Equity</t>
  </si>
  <si>
    <t>BEST BUY CO INC</t>
  </si>
  <si>
    <t>TECH US Equity</t>
  </si>
  <si>
    <t>BIO-TECHNE CORP</t>
  </si>
  <si>
    <t>BIIB US Equity</t>
  </si>
  <si>
    <t>BIOGEN INC</t>
  </si>
  <si>
    <t>BLK US Equity</t>
  </si>
  <si>
    <t>BLACKROCK INC</t>
  </si>
  <si>
    <t>BX US Equity</t>
  </si>
  <si>
    <t>BLACKSTONE INC</t>
  </si>
  <si>
    <t>XYZ US Equity</t>
  </si>
  <si>
    <t>BLOCK INC</t>
  </si>
  <si>
    <t>BA US Equity</t>
  </si>
  <si>
    <t>BOEING CO/THE</t>
  </si>
  <si>
    <t>BKNG US Equity</t>
  </si>
  <si>
    <t>BOOKING HOLDINGS INC</t>
  </si>
  <si>
    <t>BSX US Equity</t>
  </si>
  <si>
    <t>BOSTON SCIENTIFIC CORP</t>
  </si>
  <si>
    <t>BMY US Equity</t>
  </si>
  <si>
    <t>BRISTOL-MYERS SQUIBB CO</t>
  </si>
  <si>
    <t>AVGO US Equity</t>
  </si>
  <si>
    <t>BROADCOM INC</t>
  </si>
  <si>
    <t>BR US Equity</t>
  </si>
  <si>
    <t>BROADRIDGE FINANCIAL SOLUTIO</t>
  </si>
  <si>
    <t>BRO US Equity</t>
  </si>
  <si>
    <t>BROWN &amp; BROWN INC</t>
  </si>
  <si>
    <t>BF/B US Equity</t>
  </si>
  <si>
    <t>BROWN-FORMAN CORP-CLASS B</t>
  </si>
  <si>
    <t>BLDR US Equity</t>
  </si>
  <si>
    <t>BUILDERS FIRSTSOURCE INC</t>
  </si>
  <si>
    <t>BG US Equity</t>
  </si>
  <si>
    <t>BUNGE GLOBAL SA</t>
  </si>
  <si>
    <t>BXP US Equity</t>
  </si>
  <si>
    <t>BXP INC</t>
  </si>
  <si>
    <t>CHRW US Equity</t>
  </si>
  <si>
    <t>C.H. ROBINSON WORLDWIDE INC</t>
  </si>
  <si>
    <t>CDNS US Equity</t>
  </si>
  <si>
    <t>CADENCE DESIGN SYS INC</t>
  </si>
  <si>
    <t>CPT US Equity</t>
  </si>
  <si>
    <t>CAMDEN PROPERTY TRUST</t>
  </si>
  <si>
    <t>COF US Equity</t>
  </si>
  <si>
    <t>CAPITAL ONE FINANCIAL CORP</t>
  </si>
  <si>
    <t>CAH US Equity</t>
  </si>
  <si>
    <t>CARDINAL HEALTH INC</t>
  </si>
  <si>
    <t>CCL US Equity</t>
  </si>
  <si>
    <t>CARNIVAL CORP</t>
  </si>
  <si>
    <t>CARR US Equity</t>
  </si>
  <si>
    <t>CARRIER GLOBAL CORP</t>
  </si>
  <si>
    <t>CVNA US Equity</t>
  </si>
  <si>
    <t>CARVANA CO</t>
  </si>
  <si>
    <t>CASY US Equity</t>
  </si>
  <si>
    <t>CASEY'S GENERAL STORES INC</t>
  </si>
  <si>
    <t>CAT US Equity</t>
  </si>
  <si>
    <t>CATERPILLAR INC</t>
  </si>
  <si>
    <t>CBOE US Equity</t>
  </si>
  <si>
    <t>CBOE GLOBAL MARKETS INC</t>
  </si>
  <si>
    <t>CBRE US Equity</t>
  </si>
  <si>
    <t>CBRE GROUP INC - A</t>
  </si>
  <si>
    <t>CDW US Equity</t>
  </si>
  <si>
    <t>CDW CORP/DE</t>
  </si>
  <si>
    <t>COR US Equity</t>
  </si>
  <si>
    <t>CENCORA INC</t>
  </si>
  <si>
    <t>CNC US Equity</t>
  </si>
  <si>
    <t>CENTENE CORP</t>
  </si>
  <si>
    <t>CNP US Equity</t>
  </si>
  <si>
    <t>CENTERPOINT ENERGY INC</t>
  </si>
  <si>
    <t>CF US Equity</t>
  </si>
  <si>
    <t>CF INDUSTRIES HOLDINGS INC</t>
  </si>
  <si>
    <t>CRL US Equity</t>
  </si>
  <si>
    <t>CHARLES RIVER LABORATORIES</t>
  </si>
  <si>
    <t>CHTR US Equity</t>
  </si>
  <si>
    <t>CHARTER COMMUNICATIONS INC-A</t>
  </si>
  <si>
    <t>CVX US Equity</t>
  </si>
  <si>
    <t>CHEVRON CORP</t>
  </si>
  <si>
    <t>CMG US Equity</t>
  </si>
  <si>
    <t>CHIPOTLE MEXICAN GRILL INC</t>
  </si>
  <si>
    <t>CB US Equity</t>
  </si>
  <si>
    <t>CHUBB LTD</t>
  </si>
  <si>
    <t>CHD US Equity</t>
  </si>
  <si>
    <t>CHURCH &amp; DWIGHT CO INC</t>
  </si>
  <si>
    <t>CIEN US Equity</t>
  </si>
  <si>
    <t>CIENA CORP</t>
  </si>
  <si>
    <t>CINF US Equity</t>
  </si>
  <si>
    <t>CINCINNATI FINANCIAL CORP</t>
  </si>
  <si>
    <t>CTAS US Equity</t>
  </si>
  <si>
    <t>CINTAS CORP</t>
  </si>
  <si>
    <t>CSCO US Equity</t>
  </si>
  <si>
    <t>CISCO SYSTEMS INC</t>
  </si>
  <si>
    <t>C US Equity</t>
  </si>
  <si>
    <t>CITIGROUP INC</t>
  </si>
  <si>
    <t>CFG US Equity</t>
  </si>
  <si>
    <t>CITIZENS FINANCIAL GROUP</t>
  </si>
  <si>
    <t>CLX US Equity</t>
  </si>
  <si>
    <t>CLOROX COMPANY</t>
  </si>
  <si>
    <t>CME US Equity</t>
  </si>
  <si>
    <t>CME GROUP INC</t>
  </si>
  <si>
    <t>CMS US Equity</t>
  </si>
  <si>
    <t>CMS ENERGY CORP</t>
  </si>
  <si>
    <t>KO US Equity</t>
  </si>
  <si>
    <t>COCA-COLA CO/THE</t>
  </si>
  <si>
    <t>CTSH US Equity</t>
  </si>
  <si>
    <t>COGNIZANT TECH SOLUTIONS-A</t>
  </si>
  <si>
    <t>COHR US Equity</t>
  </si>
  <si>
    <t>COHERENT CORP</t>
  </si>
  <si>
    <t>COIN US Equity</t>
  </si>
  <si>
    <t>COINBASE GLOBAL INC -CLASS A</t>
  </si>
  <si>
    <t>CL US Equity</t>
  </si>
  <si>
    <t>COLGATE-PALMOLIVE CO</t>
  </si>
  <si>
    <t>CMCSA US Equity</t>
  </si>
  <si>
    <t>COMCAST CORP-CLASS A</t>
  </si>
  <si>
    <t>FIX US Equity</t>
  </si>
  <si>
    <t>COMFORT SYSTEMS USA INC</t>
  </si>
  <si>
    <t>CAG US Equity</t>
  </si>
  <si>
    <t>CONAGRA BRANDS INC</t>
  </si>
  <si>
    <t>COP US Equity</t>
  </si>
  <si>
    <t>CONOCOPHILLIPS</t>
  </si>
  <si>
    <t>ED US Equity</t>
  </si>
  <si>
    <t>CONSOLIDATED EDISON INC</t>
  </si>
  <si>
    <t>STZ US Equity</t>
  </si>
  <si>
    <t>CONSTELLATION BRANDS INC-A</t>
  </si>
  <si>
    <t>CEG US Equity</t>
  </si>
  <si>
    <t>CONSTELLATION ENERGY</t>
  </si>
  <si>
    <t>COO US Equity</t>
  </si>
  <si>
    <t>COOPER COS INC/THE</t>
  </si>
  <si>
    <t>CPRT US Equity</t>
  </si>
  <si>
    <t>COPART INC</t>
  </si>
  <si>
    <t>GLW US Equity</t>
  </si>
  <si>
    <t>CORNING INC</t>
  </si>
  <si>
    <t>CPAY US Equity</t>
  </si>
  <si>
    <t>CORPAY INC</t>
  </si>
  <si>
    <t>CTVA US Equity</t>
  </si>
  <si>
    <t>CORTEVA INC</t>
  </si>
  <si>
    <t>CSGP US Equity</t>
  </si>
  <si>
    <t>COSTAR GROUP INC</t>
  </si>
  <si>
    <t>COST US Equity</t>
  </si>
  <si>
    <t>COSTCO WHOLESALE CORP</t>
  </si>
  <si>
    <t>CTRA US Equity</t>
  </si>
  <si>
    <t>COTERRA ENERGY INC</t>
  </si>
  <si>
    <t>CRH US Equity</t>
  </si>
  <si>
    <t>CRH PLC</t>
  </si>
  <si>
    <t>CRWD US Equity</t>
  </si>
  <si>
    <t>CROWDSTRIKE HOLDINGS INC - A</t>
  </si>
  <si>
    <t>CCI US Equity</t>
  </si>
  <si>
    <t>CROWN CASTLE INC</t>
  </si>
  <si>
    <t>CSX US Equity</t>
  </si>
  <si>
    <t>CSX CORP</t>
  </si>
  <si>
    <t>CMI US Equity</t>
  </si>
  <si>
    <t>CUMMINS INC</t>
  </si>
  <si>
    <t>CVS US Equity</t>
  </si>
  <si>
    <t>CVS HEALTH CORP</t>
  </si>
  <si>
    <t>DHR US Equity</t>
  </si>
  <si>
    <t>DANAHER CORP</t>
  </si>
  <si>
    <t>DRI US Equity</t>
  </si>
  <si>
    <t>DARDEN RESTAURANTS INC</t>
  </si>
  <si>
    <t>DDOG US Equity</t>
  </si>
  <si>
    <t>DATADOG INC - CLASS A</t>
  </si>
  <si>
    <t>DVA US Equity</t>
  </si>
  <si>
    <t>DAVITA INC</t>
  </si>
  <si>
    <t>DECK US Equity</t>
  </si>
  <si>
    <t>DECKERS OUTDOOR CORP</t>
  </si>
  <si>
    <t>DE US Equity</t>
  </si>
  <si>
    <t>DEERE &amp; CO</t>
  </si>
  <si>
    <t>DELL US Equity</t>
  </si>
  <si>
    <t>DELL TECHNOLOGIES -C</t>
  </si>
  <si>
    <t>DAL US Equity</t>
  </si>
  <si>
    <t>DELTA AIR LINES INC</t>
  </si>
  <si>
    <t>DVN US Equity</t>
  </si>
  <si>
    <t>DEVON ENERGY CORP</t>
  </si>
  <si>
    <t>DXCM US Equity</t>
  </si>
  <si>
    <t>DEXCOM INC</t>
  </si>
  <si>
    <t>FANG US Equity</t>
  </si>
  <si>
    <t>DIAMONDBACK ENERGY INC</t>
  </si>
  <si>
    <t>DLR US Equity</t>
  </si>
  <si>
    <t>DIGITAL REALTY TRUST INC</t>
  </si>
  <si>
    <t>DG US Equity</t>
  </si>
  <si>
    <t>DOLLAR GENERAL CORP</t>
  </si>
  <si>
    <t>DLTR US Equity</t>
  </si>
  <si>
    <t>DOLLAR TREE INC</t>
  </si>
  <si>
    <t>D US Equity</t>
  </si>
  <si>
    <t>DOMINION ENERGY INC</t>
  </si>
  <si>
    <t>DPZ US Equity</t>
  </si>
  <si>
    <t>DOMINO'S PIZZA INC</t>
  </si>
  <si>
    <t>DASH US Equity</t>
  </si>
  <si>
    <t>DOORDASH INC - A</t>
  </si>
  <si>
    <t>DOV US Equity</t>
  </si>
  <si>
    <t>DOVER CORP</t>
  </si>
  <si>
    <t>DOW US Equity</t>
  </si>
  <si>
    <t>DOW INC</t>
  </si>
  <si>
    <t>DHI US Equity</t>
  </si>
  <si>
    <t>DR HORTON INC</t>
  </si>
  <si>
    <t>DTE US Equity</t>
  </si>
  <si>
    <t>DTE ENERGY COMPANY</t>
  </si>
  <si>
    <t>DUK US Equity</t>
  </si>
  <si>
    <t>DUKE ENERGY CORP</t>
  </si>
  <si>
    <t>DD US Equity</t>
  </si>
  <si>
    <t>DUPONT DE NEMOURS INC</t>
  </si>
  <si>
    <t>ETN US Equity</t>
  </si>
  <si>
    <t>EATON CORP PLC</t>
  </si>
  <si>
    <t>EBAY US Equity</t>
  </si>
  <si>
    <t>EBAY INC</t>
  </si>
  <si>
    <t>SATS US Equity</t>
  </si>
  <si>
    <t>ECHOSTAR CORP-A</t>
  </si>
  <si>
    <t>ECL US Equity</t>
  </si>
  <si>
    <t>ECOLAB INC</t>
  </si>
  <si>
    <t>EIX US Equity</t>
  </si>
  <si>
    <t>EDISON INTERNATIONAL</t>
  </si>
  <si>
    <t>EW US Equity</t>
  </si>
  <si>
    <t>EDWARDS LIFESCIENCES CORP</t>
  </si>
  <si>
    <t>EA US Equity</t>
  </si>
  <si>
    <t>ELECTRONIC ARTS INC</t>
  </si>
  <si>
    <t>ELV US Equity</t>
  </si>
  <si>
    <t>ELEVANCE HEALTH INC</t>
  </si>
  <si>
    <t>LLY US Equity</t>
  </si>
  <si>
    <t>ELI LILLY &amp; CO</t>
  </si>
  <si>
    <t>EME US Equity</t>
  </si>
  <si>
    <t>EMCOR GROUP INC</t>
  </si>
  <si>
    <t>EMR US Equity</t>
  </si>
  <si>
    <t>EMERSON ELECTRIC CO</t>
  </si>
  <si>
    <t>ETR US Equity</t>
  </si>
  <si>
    <t>ENTERGY CORP</t>
  </si>
  <si>
    <t>EOG US Equity</t>
  </si>
  <si>
    <t>EOG RESOURCES INC</t>
  </si>
  <si>
    <t>EPAM US Equity</t>
  </si>
  <si>
    <t>EPAM SYSTEMS INC</t>
  </si>
  <si>
    <t>EQT US Equity</t>
  </si>
  <si>
    <t>EQT CORP</t>
  </si>
  <si>
    <t>EFX US Equity</t>
  </si>
  <si>
    <t>EQUIFAX INC</t>
  </si>
  <si>
    <t>EQIX US Equity</t>
  </si>
  <si>
    <t>EQUINIX INC</t>
  </si>
  <si>
    <t>EQR US Equity</t>
  </si>
  <si>
    <t>EQUITY RESIDENTIAL</t>
  </si>
  <si>
    <t>ERIE US Equity</t>
  </si>
  <si>
    <t>ERIE INDEMNITY COMPANY-CL A</t>
  </si>
  <si>
    <t>ESS US Equity</t>
  </si>
  <si>
    <t>ESSEX PROPERTY TRUST INC</t>
  </si>
  <si>
    <t>EL US Equity</t>
  </si>
  <si>
    <t>ESTEE LAUDER COMPANIES-CL A</t>
  </si>
  <si>
    <t>EG US Equity</t>
  </si>
  <si>
    <t>EVEREST GROUP LTD</t>
  </si>
  <si>
    <t>EVRG US Equity</t>
  </si>
  <si>
    <t>EVERGY INC</t>
  </si>
  <si>
    <t>ES US Equity</t>
  </si>
  <si>
    <t>EVERSOURCE ENERGY</t>
  </si>
  <si>
    <t>EXC US Equity</t>
  </si>
  <si>
    <t>EXELON CORP</t>
  </si>
  <si>
    <t>EXE US Equity</t>
  </si>
  <si>
    <t>EXPAND ENERGY CORP</t>
  </si>
  <si>
    <t>EXPE US Equity</t>
  </si>
  <si>
    <t>EXPEDIA GROUP INC</t>
  </si>
  <si>
    <t>EXPD US Equity</t>
  </si>
  <si>
    <t>EXPEDITORS INTL WASH INC</t>
  </si>
  <si>
    <t>Semi-annual</t>
  </si>
  <si>
    <t>EXR US Equity</t>
  </si>
  <si>
    <t>EXTRA SPACE STORAGE INC</t>
  </si>
  <si>
    <t>XOM US Equity</t>
  </si>
  <si>
    <t>EXXON MOBIL CORP</t>
  </si>
  <si>
    <t>FFIV US Equity</t>
  </si>
  <si>
    <t>F5 INC</t>
  </si>
  <si>
    <t>FDS US Equity</t>
  </si>
  <si>
    <t>FACTSET RESEARCH SYSTEMS INC</t>
  </si>
  <si>
    <t>FICO US Equity</t>
  </si>
  <si>
    <t>FAIR ISAAC CORP</t>
  </si>
  <si>
    <t>FAST US Equity</t>
  </si>
  <si>
    <t>FASTENAL CO</t>
  </si>
  <si>
    <t>FRT US Equity</t>
  </si>
  <si>
    <t>FEDERAL REALTY INVS TRUST</t>
  </si>
  <si>
    <t>FDX US Equity</t>
  </si>
  <si>
    <t>FEDEX CORP</t>
  </si>
  <si>
    <t>FIS US Equity</t>
  </si>
  <si>
    <t>FIDELITY NATIONAL INFO SERV</t>
  </si>
  <si>
    <t>FITB US Equity</t>
  </si>
  <si>
    <t>FIFTH THIRD BANCORP</t>
  </si>
  <si>
    <t>FSLR US Equity</t>
  </si>
  <si>
    <t>FIRST SOLAR INC</t>
  </si>
  <si>
    <t>FE US Equity</t>
  </si>
  <si>
    <t>FIRSTENERGY CORP</t>
  </si>
  <si>
    <t>FISV US Equity</t>
  </si>
  <si>
    <t>FISERV INC</t>
  </si>
  <si>
    <t>F US Equity</t>
  </si>
  <si>
    <t>FORD MOTOR CO</t>
  </si>
  <si>
    <t>FTNT US Equity</t>
  </si>
  <si>
    <t>FORTINET INC</t>
  </si>
  <si>
    <t>FTV US Equity</t>
  </si>
  <si>
    <t>FORTIVE CORP</t>
  </si>
  <si>
    <t>FOXA US Equity</t>
  </si>
  <si>
    <t>FOX CORP - CLASS A</t>
  </si>
  <si>
    <t>FOX US Equity</t>
  </si>
  <si>
    <t>FOX CORP - CLASS B</t>
  </si>
  <si>
    <t>BEN US Equity</t>
  </si>
  <si>
    <t>FRANKLIN RESOURCES INC</t>
  </si>
  <si>
    <t>FCX US Equity</t>
  </si>
  <si>
    <t>FREEPORT-MCMORAN INC</t>
  </si>
  <si>
    <t>GRMN US Equity</t>
  </si>
  <si>
    <t>GARMIN LTD</t>
  </si>
  <si>
    <t>IT US Equity</t>
  </si>
  <si>
    <t>GARTNER INC</t>
  </si>
  <si>
    <t>GEHC US Equity</t>
  </si>
  <si>
    <t>GE HEALTHCARE TECHNOLOGY</t>
  </si>
  <si>
    <t>GEV US Equity</t>
  </si>
  <si>
    <t>GE VERNOVA INC</t>
  </si>
  <si>
    <t>GEN US Equity</t>
  </si>
  <si>
    <t>GEN DIGITAL INC</t>
  </si>
  <si>
    <t>GNRC US Equity</t>
  </si>
  <si>
    <t>GENERAC HOLDINGS INC</t>
  </si>
  <si>
    <t>GD US Equity</t>
  </si>
  <si>
    <t>GENERAL DYNAMICS CORP</t>
  </si>
  <si>
    <t>GE US Equity</t>
  </si>
  <si>
    <t>GENERAL ELECTRIC</t>
  </si>
  <si>
    <t>GIS US Equity</t>
  </si>
  <si>
    <t>GENERAL MILLS INC</t>
  </si>
  <si>
    <t>GM US Equity</t>
  </si>
  <si>
    <t>GENERAL MOTORS CO</t>
  </si>
  <si>
    <t>GPC US Equity</t>
  </si>
  <si>
    <t>GENUINE PARTS CO</t>
  </si>
  <si>
    <t>GILD US Equity</t>
  </si>
  <si>
    <t>GILEAD SCIENCES INC</t>
  </si>
  <si>
    <t>GPN US Equity</t>
  </si>
  <si>
    <t>GLOBAL PAYMENTS INC</t>
  </si>
  <si>
    <t>GL US Equity</t>
  </si>
  <si>
    <t>GLOBE LIFE INC</t>
  </si>
  <si>
    <t>GDDY US Equity</t>
  </si>
  <si>
    <t>GODADDY INC - CLASS A</t>
  </si>
  <si>
    <t>GS US Equity</t>
  </si>
  <si>
    <t>GOLDMAN SACHS GROUP INC</t>
  </si>
  <si>
    <t>HAL US Equity</t>
  </si>
  <si>
    <t>HALLIBURTON CO</t>
  </si>
  <si>
    <t>HIG US Equity</t>
  </si>
  <si>
    <t>HARTFORD INSURANCE GROUP INC</t>
  </si>
  <si>
    <t>HAS US Equity</t>
  </si>
  <si>
    <t>HASBRO INC</t>
  </si>
  <si>
    <t>HCA US Equity</t>
  </si>
  <si>
    <t>HCA HEALTHCARE INC</t>
  </si>
  <si>
    <t>DOC US Equity</t>
  </si>
  <si>
    <t>HEALTHPEAK PROPERTIES INC</t>
  </si>
  <si>
    <t>Monthly</t>
  </si>
  <si>
    <t>HSIC US Equity</t>
  </si>
  <si>
    <t>HENRY SCHEIN INC</t>
  </si>
  <si>
    <t>HSY US Equity</t>
  </si>
  <si>
    <t>HERSHEY CO/THE</t>
  </si>
  <si>
    <t>HPE US Equity</t>
  </si>
  <si>
    <t>HEWLETT PACKARD ENTERPRISE</t>
  </si>
  <si>
    <t>HLT US Equity</t>
  </si>
  <si>
    <t>HILTON WORLDWIDE HOLDINGS IN</t>
  </si>
  <si>
    <t>HD US Equity</t>
  </si>
  <si>
    <t>HOME DEPOT INC</t>
  </si>
  <si>
    <t>HON US Equity</t>
  </si>
  <si>
    <t>HONEYWELL INTERNATIONAL INC</t>
  </si>
  <si>
    <t>HRL US Equity</t>
  </si>
  <si>
    <t>HORMEL FOODS CORP</t>
  </si>
  <si>
    <t>HST US Equity</t>
  </si>
  <si>
    <t>HOST HOTELS &amp; RESORTS INC</t>
  </si>
  <si>
    <t>HWM US Equity</t>
  </si>
  <si>
    <t>HOWMET AEROSPACE INC</t>
  </si>
  <si>
    <t>HPQ US Equity</t>
  </si>
  <si>
    <t>HP INC</t>
  </si>
  <si>
    <t>HUBB US Equity</t>
  </si>
  <si>
    <t>HUBBELL INC</t>
  </si>
  <si>
    <t>HUM US Equity</t>
  </si>
  <si>
    <t>HUMANA INC</t>
  </si>
  <si>
    <t>JBHT US Equity</t>
  </si>
  <si>
    <t>HUNT (JB) TRANSPRT SVCS INC</t>
  </si>
  <si>
    <t>HBAN US Equity</t>
  </si>
  <si>
    <t>HUNTINGTON BANCSHARES INC</t>
  </si>
  <si>
    <t>HII US Equity</t>
  </si>
  <si>
    <t>HUNTINGTON INGALLS INDUSTRIE</t>
  </si>
  <si>
    <t>IEX US Equity</t>
  </si>
  <si>
    <t>IDEX CORP</t>
  </si>
  <si>
    <t>IDXX US Equity</t>
  </si>
  <si>
    <t>IDEXX LABORATORIES INC</t>
  </si>
  <si>
    <t>ITW US Equity</t>
  </si>
  <si>
    <t>ILLINOIS TOOL WORKS</t>
  </si>
  <si>
    <t>INCY US Equity</t>
  </si>
  <si>
    <t>INCYTE CORP</t>
  </si>
  <si>
    <t>IR US Equity</t>
  </si>
  <si>
    <t>INGERSOLL-RAND INC</t>
  </si>
  <si>
    <t>PODD US Equity</t>
  </si>
  <si>
    <t>INSULET CORP</t>
  </si>
  <si>
    <t>INTC US Equity</t>
  </si>
  <si>
    <t>INTEL CORP</t>
  </si>
  <si>
    <t>IBKR US Equity</t>
  </si>
  <si>
    <t>INTERACTIVE BROKERS GRO-CL A</t>
  </si>
  <si>
    <t>ICE US Equity</t>
  </si>
  <si>
    <t>INTERCONTINENTAL EXCHANGE IN</t>
  </si>
  <si>
    <t>IP US Equity</t>
  </si>
  <si>
    <t>INTERNATIONAL PAPER CO</t>
  </si>
  <si>
    <t>IBM US Equity</t>
  </si>
  <si>
    <t>INTL BUSINESS MACHINES CORP</t>
  </si>
  <si>
    <t>IFF US Equity</t>
  </si>
  <si>
    <t>INTL FLAVORS &amp; FRAGRANCES</t>
  </si>
  <si>
    <t>INTU US Equity</t>
  </si>
  <si>
    <t>INTUIT INC</t>
  </si>
  <si>
    <t>ISRG US Equity</t>
  </si>
  <si>
    <t>INTUITIVE SURGICAL INC</t>
  </si>
  <si>
    <t>IVZ US Equity</t>
  </si>
  <si>
    <t>INVESCO LTD</t>
  </si>
  <si>
    <t>INVH US Equity</t>
  </si>
  <si>
    <t>INVITATION HOMES INC</t>
  </si>
  <si>
    <t>IQV US Equity</t>
  </si>
  <si>
    <t>IQVIA HOLDINGS INC</t>
  </si>
  <si>
    <t>IRM US Equity</t>
  </si>
  <si>
    <t>IRON MOUNTAIN INC</t>
  </si>
  <si>
    <t>JBL US Equity</t>
  </si>
  <si>
    <t>JABIL INC</t>
  </si>
  <si>
    <t>JKHY US Equity</t>
  </si>
  <si>
    <t>JACK HENRY &amp; ASSOCIATES INC</t>
  </si>
  <si>
    <t>J US Equity</t>
  </si>
  <si>
    <t>JACOBS SOLUTIONS INC</t>
  </si>
  <si>
    <t>SJM US Equity</t>
  </si>
  <si>
    <t>JM SMUCKER CO/THE</t>
  </si>
  <si>
    <t>JNJ US Equity</t>
  </si>
  <si>
    <t>JOHNSON &amp; JOHNSON</t>
  </si>
  <si>
    <t>JCI US Equity</t>
  </si>
  <si>
    <t>JOHNSON CONTROLS INTERNATION</t>
  </si>
  <si>
    <t>JPM US Equity</t>
  </si>
  <si>
    <t>JPMORGAN CHASE &amp; CO</t>
  </si>
  <si>
    <t>KVUE US Equity</t>
  </si>
  <si>
    <t>KENVUE INC</t>
  </si>
  <si>
    <t>KDP US Equity</t>
  </si>
  <si>
    <t>KEURIG DR PEPPER INC</t>
  </si>
  <si>
    <t>KEY US Equity</t>
  </si>
  <si>
    <t>KEYCORP</t>
  </si>
  <si>
    <t>KEYS US Equity</t>
  </si>
  <si>
    <t>KEYSIGHT TECHNOLOGIES IN</t>
  </si>
  <si>
    <t>KMB US Equity</t>
  </si>
  <si>
    <t>KIMBERLY-CLARK CORP</t>
  </si>
  <si>
    <t>KIM US Equity</t>
  </si>
  <si>
    <t>KIMCO REALTY CORP</t>
  </si>
  <si>
    <t>KMI US Equity</t>
  </si>
  <si>
    <t>KINDER MORGAN INC</t>
  </si>
  <si>
    <t>KKR US Equity</t>
  </si>
  <si>
    <t>KKR &amp; CO INC</t>
  </si>
  <si>
    <t>KLAC US Equity</t>
  </si>
  <si>
    <t>KLA CORP</t>
  </si>
  <si>
    <t>KHC US Equity</t>
  </si>
  <si>
    <t>KRAFT HEINZ CO/THE</t>
  </si>
  <si>
    <t>KR US Equity</t>
  </si>
  <si>
    <t>KROGER CO</t>
  </si>
  <si>
    <t>LHX US Equity</t>
  </si>
  <si>
    <t>L3HARRIS TECHNOLOGIES INC</t>
  </si>
  <si>
    <t>LH US Equity</t>
  </si>
  <si>
    <t>LABCORP HOLDINGS INC</t>
  </si>
  <si>
    <t>LRCX US Equity</t>
  </si>
  <si>
    <t>LAM RESEARCH CORP</t>
  </si>
  <si>
    <t>LVS US Equity</t>
  </si>
  <si>
    <t>LAS VEGAS SANDS CORP</t>
  </si>
  <si>
    <t>LDOS US Equity</t>
  </si>
  <si>
    <t>LEIDOS HOLDINGS INC</t>
  </si>
  <si>
    <t>LEN US Equity</t>
  </si>
  <si>
    <t>LENNAR CORP-A</t>
  </si>
  <si>
    <t>LII US Equity</t>
  </si>
  <si>
    <t>LENNOX INTERNATIONAL INC</t>
  </si>
  <si>
    <t>LIN US Equity</t>
  </si>
  <si>
    <t>LINDE PLC</t>
  </si>
  <si>
    <t>LYV US Equity</t>
  </si>
  <si>
    <t>LIVE NATION ENTERTAINMENT IN</t>
  </si>
  <si>
    <t>LMT US Equity</t>
  </si>
  <si>
    <t>LOCKHEED MARTIN CORP</t>
  </si>
  <si>
    <t>L US Equity</t>
  </si>
  <si>
    <t>LOEWS CORP</t>
  </si>
  <si>
    <t>LOW US Equity</t>
  </si>
  <si>
    <t>LOWE'S COS INC</t>
  </si>
  <si>
    <t>LULU US Equity</t>
  </si>
  <si>
    <t>LULULEMON ATHLETICA INC</t>
  </si>
  <si>
    <t>LITE US Equity</t>
  </si>
  <si>
    <t>LUMENTUM HOLDINGS INC</t>
  </si>
  <si>
    <t>LYB US Equity</t>
  </si>
  <si>
    <t>LYONDELLBASELL INDU-CL A</t>
  </si>
  <si>
    <t>MTB US Equity</t>
  </si>
  <si>
    <t>M &amp; T BANK CORP</t>
  </si>
  <si>
    <t>MPC US Equity</t>
  </si>
  <si>
    <t>MARATHON PETROLEUM CORP</t>
  </si>
  <si>
    <t>MAR US Equity</t>
  </si>
  <si>
    <t>MARRIOTT INTERNATIONAL -CL A</t>
  </si>
  <si>
    <t>MRSH US Equity</t>
  </si>
  <si>
    <t>MARSH &amp; MCLENNAN COS</t>
  </si>
  <si>
    <t>MLM US Equity</t>
  </si>
  <si>
    <t>MARTIN MARIETTA MATERIALS</t>
  </si>
  <si>
    <t>MAS US Equity</t>
  </si>
  <si>
    <t>MASCO CORP</t>
  </si>
  <si>
    <t>MA US Equity</t>
  </si>
  <si>
    <t>MASTERCARD INC - A</t>
  </si>
  <si>
    <t>MKC US Equity</t>
  </si>
  <si>
    <t>MCCORMICK &amp; CO-NON VTG SHRS</t>
  </si>
  <si>
    <t>MCD US Equity</t>
  </si>
  <si>
    <t>MCDONALD'S CORP</t>
  </si>
  <si>
    <t>MCK US Equity</t>
  </si>
  <si>
    <t>MCKESSON CORP</t>
  </si>
  <si>
    <t>MDT US Equity</t>
  </si>
  <si>
    <t>MEDTRONIC PLC</t>
  </si>
  <si>
    <t>MRK US Equity</t>
  </si>
  <si>
    <t>MERCK &amp; CO. INC.</t>
  </si>
  <si>
    <t>META US Equity</t>
  </si>
  <si>
    <t>META PLATFORMS INC-CLASS A</t>
  </si>
  <si>
    <t>MET US Equity</t>
  </si>
  <si>
    <t>METLIFE INC</t>
  </si>
  <si>
    <t>MTD US Equity</t>
  </si>
  <si>
    <t>METTLER-TOLEDO INTERNATIONAL</t>
  </si>
  <si>
    <t>MGM US Equity</t>
  </si>
  <si>
    <t>MGM RESORTS INTERNATIONAL</t>
  </si>
  <si>
    <t>MCHP US Equity</t>
  </si>
  <si>
    <t>MICROCHIP TECHNOLOGY INC</t>
  </si>
  <si>
    <t>MU US Equity</t>
  </si>
  <si>
    <t>MICRON TECHNOLOGY INC</t>
  </si>
  <si>
    <t>MSFT US Equity</t>
  </si>
  <si>
    <t>MICROSOFT CORP</t>
  </si>
  <si>
    <t>MAA US Equity</t>
  </si>
  <si>
    <t>MID-AMERICA APARTMENT COMM</t>
  </si>
  <si>
    <t>MRNA US Equity</t>
  </si>
  <si>
    <t>MODERNA INC</t>
  </si>
  <si>
    <t>TAP US Equity</t>
  </si>
  <si>
    <t>MOLSON COORS BEVERAGE CO - B</t>
  </si>
  <si>
    <t>MDLZ US Equity</t>
  </si>
  <si>
    <t>MONDELEZ INTERNATIONAL INC-A</t>
  </si>
  <si>
    <t>MPWR US Equity</t>
  </si>
  <si>
    <t>MONOLITHIC POWER SYSTEMS INC</t>
  </si>
  <si>
    <t>MNST US Equity</t>
  </si>
  <si>
    <t>MONSTER BEVERAGE CORP</t>
  </si>
  <si>
    <t>MCO US Equity</t>
  </si>
  <si>
    <t>MOODY'S CORP</t>
  </si>
  <si>
    <t>MS US Equity</t>
  </si>
  <si>
    <t>MORGAN STANLEY</t>
  </si>
  <si>
    <t>MOS US Equity</t>
  </si>
  <si>
    <t>MOSAIC CO/THE</t>
  </si>
  <si>
    <t>MSI US Equity</t>
  </si>
  <si>
    <t>MOTOROLA SOLUTIONS INC</t>
  </si>
  <si>
    <t>MSCI US Equity</t>
  </si>
  <si>
    <t>MSCI INC</t>
  </si>
  <si>
    <t>NDAQ US Equity</t>
  </si>
  <si>
    <t>NASDAQ INC</t>
  </si>
  <si>
    <t>NTAP US Equity</t>
  </si>
  <si>
    <t>NETAPP INC</t>
  </si>
  <si>
    <t>NFLX US Equity</t>
  </si>
  <si>
    <t>NETFLIX INC</t>
  </si>
  <si>
    <t>NEM US Equity</t>
  </si>
  <si>
    <t>NEWMONT CORP</t>
  </si>
  <si>
    <t>NWSA US Equity</t>
  </si>
  <si>
    <t>NEWS CORP - CLASS A</t>
  </si>
  <si>
    <t>NWS US Equity</t>
  </si>
  <si>
    <t>NEWS CORP - CLASS B</t>
  </si>
  <si>
    <t>NEE US Equity</t>
  </si>
  <si>
    <t>NEXTERA ENERGY INC</t>
  </si>
  <si>
    <t>NKE US Equity</t>
  </si>
  <si>
    <t>NIKE INC -CL B</t>
  </si>
  <si>
    <t>NI US Equity</t>
  </si>
  <si>
    <t>NISOURCE INC</t>
  </si>
  <si>
    <t>NDSN US Equity</t>
  </si>
  <si>
    <t>NORDSON CORP</t>
  </si>
  <si>
    <t>NSC US Equity</t>
  </si>
  <si>
    <t>NORFOLK SOUTHERN CORP</t>
  </si>
  <si>
    <t>NTRS US Equity</t>
  </si>
  <si>
    <t>NORTHERN TRUST CORP</t>
  </si>
  <si>
    <t>NOC US Equity</t>
  </si>
  <si>
    <t>NORTHROP GRUMMAN CORP</t>
  </si>
  <si>
    <t>NCLH US Equity</t>
  </si>
  <si>
    <t>NORWEGIAN CRUISE LINE HOLDIN</t>
  </si>
  <si>
    <t>NRG US Equity</t>
  </si>
  <si>
    <t>NRG ENERGY INC</t>
  </si>
  <si>
    <t>NUE US Equity</t>
  </si>
  <si>
    <t>NUCOR CORP</t>
  </si>
  <si>
    <t>NVDA US Equity</t>
  </si>
  <si>
    <t>NVIDIA CORP</t>
  </si>
  <si>
    <t>NVR US Equity</t>
  </si>
  <si>
    <t>NVR INC</t>
  </si>
  <si>
    <t>NXPI US Equity</t>
  </si>
  <si>
    <t>NXP SEMICONDUCTORS NV</t>
  </si>
  <si>
    <t>ORLY US Equity</t>
  </si>
  <si>
    <t>O'REILLY AUTOMOTIVE INC</t>
  </si>
  <si>
    <t>OXY US Equity</t>
  </si>
  <si>
    <t>OCCIDENTAL PETROLEUM CORP</t>
  </si>
  <si>
    <t>ODFL US Equity</t>
  </si>
  <si>
    <t>OLD DOMINION FREIGHT LINE</t>
  </si>
  <si>
    <t>OMC US Equity</t>
  </si>
  <si>
    <t>OMNICOM GROUP</t>
  </si>
  <si>
    <t>ON US Equity</t>
  </si>
  <si>
    <t>ON SEMICONDUCTOR</t>
  </si>
  <si>
    <t>OKE US Equity</t>
  </si>
  <si>
    <t>ONEOK INC</t>
  </si>
  <si>
    <t>ORCL US Equity</t>
  </si>
  <si>
    <t>ORACLE CORP</t>
  </si>
  <si>
    <t>OTIS US Equity</t>
  </si>
  <si>
    <t>OTIS WORLDWIDE CORP</t>
  </si>
  <si>
    <t>PCG US Equity</t>
  </si>
  <si>
    <t>P G &amp; E CORP</t>
  </si>
  <si>
    <t>PCAR US Equity</t>
  </si>
  <si>
    <t>PACCAR INC</t>
  </si>
  <si>
    <t>PKG US Equity</t>
  </si>
  <si>
    <t>PACKAGING CORP OF AMERICA</t>
  </si>
  <si>
    <t>PLTR US Equity</t>
  </si>
  <si>
    <t>PALANTIR TECHNOLOGIES INC-A</t>
  </si>
  <si>
    <t>PANW US Equity</t>
  </si>
  <si>
    <t>PALO ALTO NETWORKS INC</t>
  </si>
  <si>
    <t>PSKY US Equity</t>
  </si>
  <si>
    <t>PARAMOUNT SKYDANCE CL B</t>
  </si>
  <si>
    <t>PH US Equity</t>
  </si>
  <si>
    <t>PARKER HANNIFIN CORP</t>
  </si>
  <si>
    <t>PAYX US Equity</t>
  </si>
  <si>
    <t>PAYCHEX INC</t>
  </si>
  <si>
    <t>PYPL US Equity</t>
  </si>
  <si>
    <t>PAYPAL HOLDINGS INC</t>
  </si>
  <si>
    <t>PNR US Equity</t>
  </si>
  <si>
    <t>PENTAIR PLC</t>
  </si>
  <si>
    <t>PEP US Equity</t>
  </si>
  <si>
    <t>PEPSICO INC</t>
  </si>
  <si>
    <t>PFE US Equity</t>
  </si>
  <si>
    <t>PFIZER INC</t>
  </si>
  <si>
    <t>PM US Equity</t>
  </si>
  <si>
    <t>PHILIP MORRIS INTERNATIONAL</t>
  </si>
  <si>
    <t>PSX US Equity</t>
  </si>
  <si>
    <t>PHILLIPS 66</t>
  </si>
  <si>
    <t>PNW US Equity</t>
  </si>
  <si>
    <t>PINNACLE WEST CAPITAL</t>
  </si>
  <si>
    <t>PNC US Equity</t>
  </si>
  <si>
    <t>PNC FINANCIAL SERVICES GROUP</t>
  </si>
  <si>
    <t>POOL US Equity</t>
  </si>
  <si>
    <t>POOL CORP</t>
  </si>
  <si>
    <t>PPG US Equity</t>
  </si>
  <si>
    <t>PPG INDUSTRIES INC</t>
  </si>
  <si>
    <t>PPL US Equity</t>
  </si>
  <si>
    <t>PPL CORP</t>
  </si>
  <si>
    <t>PFG US Equity</t>
  </si>
  <si>
    <t>PRINCIPAL FINANCIAL GROUP</t>
  </si>
  <si>
    <t>PG US Equity</t>
  </si>
  <si>
    <t>PROCTER &amp; GAMBLE CO/THE</t>
  </si>
  <si>
    <t>PGR US Equity</t>
  </si>
  <si>
    <t>PROGRESSIVE CORP</t>
  </si>
  <si>
    <t>PLD US Equity</t>
  </si>
  <si>
    <t>PROLOGIS INC</t>
  </si>
  <si>
    <t>PRU US Equity</t>
  </si>
  <si>
    <t>PRUDENTIAL FINANCIAL INC</t>
  </si>
  <si>
    <t>PTC US Equity</t>
  </si>
  <si>
    <t>PTC INC</t>
  </si>
  <si>
    <t>PEG US Equity</t>
  </si>
  <si>
    <t>PUBLIC SERVICE ENTERPRISE GP</t>
  </si>
  <si>
    <t>PSA US Equity</t>
  </si>
  <si>
    <t>PUBLIC STORAGE</t>
  </si>
  <si>
    <t>PHM US Equity</t>
  </si>
  <si>
    <t>PULTEGROUP INC</t>
  </si>
  <si>
    <t>Q US Equity</t>
  </si>
  <si>
    <t>QNITY ELECTRONICS INC</t>
  </si>
  <si>
    <t>QCOM US Equity</t>
  </si>
  <si>
    <t>QUALCOMM INC</t>
  </si>
  <si>
    <t>PWR US Equity</t>
  </si>
  <si>
    <t>QUANTA SERVICES INC</t>
  </si>
  <si>
    <t>DGX US Equity</t>
  </si>
  <si>
    <t>QUEST DIAGNOSTICS INC</t>
  </si>
  <si>
    <t>RL US Equity</t>
  </si>
  <si>
    <t>RALPH LAUREN CORP</t>
  </si>
  <si>
    <t>RJF US Equity</t>
  </si>
  <si>
    <t>RAYMOND JAMES FINANCIAL INC</t>
  </si>
  <si>
    <t>O US Equity</t>
  </si>
  <si>
    <t>REALTY INCOME CORP</t>
  </si>
  <si>
    <t>REG US Equity</t>
  </si>
  <si>
    <t>REGENCY CENTERS CORP</t>
  </si>
  <si>
    <t>REGN US Equity</t>
  </si>
  <si>
    <t>REGENERON PHARMACEUTICALS</t>
  </si>
  <si>
    <t>RF US Equity</t>
  </si>
  <si>
    <t>REGIONS FINANCIAL CORP</t>
  </si>
  <si>
    <t>RSG US Equity</t>
  </si>
  <si>
    <t>REPUBLIC SERVICES INC</t>
  </si>
  <si>
    <t>RMD US Equity</t>
  </si>
  <si>
    <t>RESMED INC</t>
  </si>
  <si>
    <t>RVTY US Equity</t>
  </si>
  <si>
    <t>REVVITY INC</t>
  </si>
  <si>
    <t>HOOD US Equity</t>
  </si>
  <si>
    <t>ROBINHOOD MARKETS INC - A</t>
  </si>
  <si>
    <t>ROK US Equity</t>
  </si>
  <si>
    <t>ROCKWELL AUTOMATION INC</t>
  </si>
  <si>
    <t>ROL US Equity</t>
  </si>
  <si>
    <t>ROLLINS INC</t>
  </si>
  <si>
    <t>ROP US Equity</t>
  </si>
  <si>
    <t>ROPER TECHNOLOGIES INC</t>
  </si>
  <si>
    <t>ROST US Equity</t>
  </si>
  <si>
    <t>ROSS STORES INC</t>
  </si>
  <si>
    <t>RCL US Equity</t>
  </si>
  <si>
    <t>ROYAL CARIBBEAN CRUISES LTD</t>
  </si>
  <si>
    <t>RTX US Equity</t>
  </si>
  <si>
    <t>RTX CORP</t>
  </si>
  <si>
    <t>SPGI US Equity</t>
  </si>
  <si>
    <t>S&amp;P GLOBAL INC</t>
  </si>
  <si>
    <t>CRM US Equity</t>
  </si>
  <si>
    <t>SALESFORCE INC</t>
  </si>
  <si>
    <t>SNDK US Equity</t>
  </si>
  <si>
    <t>SANDISK CORP</t>
  </si>
  <si>
    <t>SBAC US Equity</t>
  </si>
  <si>
    <t>SBA COMMUNICATIONS CORP</t>
  </si>
  <si>
    <t>SCHW US Equity</t>
  </si>
  <si>
    <t>SCHWAB (CHARLES) CORP</t>
  </si>
  <si>
    <t>STX US Equity</t>
  </si>
  <si>
    <t>SEAGATE TECHNOLOGY HOLDINGS</t>
  </si>
  <si>
    <t>SRE US Equity</t>
  </si>
  <si>
    <t>SEMPRA</t>
  </si>
  <si>
    <t>NOW US Equity</t>
  </si>
  <si>
    <t>SERVICENOW INC</t>
  </si>
  <si>
    <t>SHW US Equity</t>
  </si>
  <si>
    <t>SHERWIN-WILLIAMS CO/THE</t>
  </si>
  <si>
    <t>SPG US Equity</t>
  </si>
  <si>
    <t>SIMON PROPERTY GROUP INC</t>
  </si>
  <si>
    <t>SWKS US Equity</t>
  </si>
  <si>
    <t>SKYWORKS SOLUTIONS INC</t>
  </si>
  <si>
    <t>SLB US Equity</t>
  </si>
  <si>
    <t>SLB LTD</t>
  </si>
  <si>
    <t>AOS US Equity</t>
  </si>
  <si>
    <t>SMITH (A.O.) CORP</t>
  </si>
  <si>
    <t>SW US Equity</t>
  </si>
  <si>
    <t>SMURFIT WESTROCK PLC</t>
  </si>
  <si>
    <t>SNA US Equity</t>
  </si>
  <si>
    <t>SNAP-ON INC</t>
  </si>
  <si>
    <t>SOLV US Equity</t>
  </si>
  <si>
    <t>SOLVENTUM CORP</t>
  </si>
  <si>
    <t>SO US Equity</t>
  </si>
  <si>
    <t>SOUTHERN CO/THE</t>
  </si>
  <si>
    <t>LUV US Equity</t>
  </si>
  <si>
    <t>SOUTHWEST AIRLINES CO</t>
  </si>
  <si>
    <t>SWK US Equity</t>
  </si>
  <si>
    <t>STANLEY BLACK &amp; DECKER INC</t>
  </si>
  <si>
    <t>SBUX US Equity</t>
  </si>
  <si>
    <t>STARBUCKS CORP</t>
  </si>
  <si>
    <t>STT US Equity</t>
  </si>
  <si>
    <t>STATE STREET CORP</t>
  </si>
  <si>
    <t>STLD US Equity</t>
  </si>
  <si>
    <t>STEEL DYNAMICS INC</t>
  </si>
  <si>
    <t>STE US Equity</t>
  </si>
  <si>
    <t>STERIS PLC</t>
  </si>
  <si>
    <t>SYK US Equity</t>
  </si>
  <si>
    <t>STRYKER CORP</t>
  </si>
  <si>
    <t>SMCI US Equity</t>
  </si>
  <si>
    <t>SUPER MICRO COMPUTER INC</t>
  </si>
  <si>
    <t>SYF US Equity</t>
  </si>
  <si>
    <t>SYNCHRONY FINANCIAL</t>
  </si>
  <si>
    <t>SNPS US Equity</t>
  </si>
  <si>
    <t>SYNOPSYS INC</t>
  </si>
  <si>
    <t>SYY US Equity</t>
  </si>
  <si>
    <t>SYSCO CORP</t>
  </si>
  <si>
    <t>TROW US Equity</t>
  </si>
  <si>
    <t>T ROWE PRICE GROUP INC</t>
  </si>
  <si>
    <t>TMUS US Equity</t>
  </si>
  <si>
    <t>T-MOBILE US INC</t>
  </si>
  <si>
    <t>TTWO US Equity</t>
  </si>
  <si>
    <t>TAKE-TWO INTERACTIVE SOFTWRE</t>
  </si>
  <si>
    <t>TPR US Equity</t>
  </si>
  <si>
    <t>TAPESTRY INC</t>
  </si>
  <si>
    <t>TRGP US Equity</t>
  </si>
  <si>
    <t>TARGA RESOURCES CORP</t>
  </si>
  <si>
    <t>TGT US Equity</t>
  </si>
  <si>
    <t>TARGET CORP</t>
  </si>
  <si>
    <t>TEL US Equity</t>
  </si>
  <si>
    <t>TE CONNECTIVITY PLC</t>
  </si>
  <si>
    <t>TDY US Equity</t>
  </si>
  <si>
    <t>TELEDYNE TECHNOLOGIES INC</t>
  </si>
  <si>
    <t>TER US Equity</t>
  </si>
  <si>
    <t>TERADYNE INC</t>
  </si>
  <si>
    <t>TSLA US Equity</t>
  </si>
  <si>
    <t>TESLA INC</t>
  </si>
  <si>
    <t>TXN US Equity</t>
  </si>
  <si>
    <t>TEXAS INSTRUMENTS INC</t>
  </si>
  <si>
    <t>TPL US Equity</t>
  </si>
  <si>
    <t>TEXAS PACIFIC LAND CORP</t>
  </si>
  <si>
    <t>TXT US Equity</t>
  </si>
  <si>
    <t>TEXTRON INC</t>
  </si>
  <si>
    <t>CPB US Equity</t>
  </si>
  <si>
    <t>THE CAMPBELL'S COMPANY</t>
  </si>
  <si>
    <t>CI US Equity</t>
  </si>
  <si>
    <t>THE CIGNA GROUP</t>
  </si>
  <si>
    <t>TMO US Equity</t>
  </si>
  <si>
    <t>THERMO FISHER SCIENTIFIC INC</t>
  </si>
  <si>
    <t>TJX US Equity</t>
  </si>
  <si>
    <t>TJX COMPANIES INC</t>
  </si>
  <si>
    <t>TKO US Equity</t>
  </si>
  <si>
    <t>TKO GROUP HOLDINGS INC</t>
  </si>
  <si>
    <t>TSCO US Equity</t>
  </si>
  <si>
    <t>TRACTOR SUPPLY COMPANY</t>
  </si>
  <si>
    <t>TTD US Equity</t>
  </si>
  <si>
    <t>TRADE DESK INC/THE -CLASS A</t>
  </si>
  <si>
    <t>TT US Equity</t>
  </si>
  <si>
    <t>TRANE TECHNOLOGIES PLC</t>
  </si>
  <si>
    <t>TDG US Equity</t>
  </si>
  <si>
    <t>TRANSDIGM GROUP INC</t>
  </si>
  <si>
    <t>TRV US Equity</t>
  </si>
  <si>
    <t>TRAVELERS COS INC/THE</t>
  </si>
  <si>
    <t>TRMB US Equity</t>
  </si>
  <si>
    <t>TRIMBLE INC</t>
  </si>
  <si>
    <t>TFC US Equity</t>
  </si>
  <si>
    <t>TRUIST FINANCIAL CORP</t>
  </si>
  <si>
    <t>TYL US Equity</t>
  </si>
  <si>
    <t>TYLER TECHNOLOGIES INC</t>
  </si>
  <si>
    <t>TSN US Equity</t>
  </si>
  <si>
    <t>TYSON FOODS INC-CL A</t>
  </si>
  <si>
    <t>UBER US Equity</t>
  </si>
  <si>
    <t>UBER TECHNOLOGIES INC</t>
  </si>
  <si>
    <t>UDR US Equity</t>
  </si>
  <si>
    <t>UDR INC</t>
  </si>
  <si>
    <t>ULTA US Equity</t>
  </si>
  <si>
    <t>ULTA BEAUTY INC</t>
  </si>
  <si>
    <t>UNP US Equity</t>
  </si>
  <si>
    <t>UNION PACIFIC CORP</t>
  </si>
  <si>
    <t>UAL US Equity</t>
  </si>
  <si>
    <t>UNITED AIRLINES HOLDINGS INC</t>
  </si>
  <si>
    <t>UPS US Equity</t>
  </si>
  <si>
    <t>UNITED PARCEL SERVICE-CL B</t>
  </si>
  <si>
    <t>URI US Equity</t>
  </si>
  <si>
    <t>UNITED RENTALS INC</t>
  </si>
  <si>
    <t>UNH US Equity</t>
  </si>
  <si>
    <t>UNITEDHEALTH GROUP INC</t>
  </si>
  <si>
    <t>UHS US Equity</t>
  </si>
  <si>
    <t>UNIVERSAL HEALTH SERVICES-B</t>
  </si>
  <si>
    <t>USB US Equity</t>
  </si>
  <si>
    <t>US BANCORP</t>
  </si>
  <si>
    <t>VLO US Equity</t>
  </si>
  <si>
    <t>VALERO ENERGY CORP</t>
  </si>
  <si>
    <t>VTR US Equity</t>
  </si>
  <si>
    <t>VENTAS INC</t>
  </si>
  <si>
    <t>VLTO US Equity</t>
  </si>
  <si>
    <t>VERALTO CORP</t>
  </si>
  <si>
    <t>VRSN US Equity</t>
  </si>
  <si>
    <t>VERISIGN INC</t>
  </si>
  <si>
    <t>VRSK US Equity</t>
  </si>
  <si>
    <t>VERISK ANALYTICS INC</t>
  </si>
  <si>
    <t>VZ US Equity</t>
  </si>
  <si>
    <t>VERIZON COMMUNICATIONS INC</t>
  </si>
  <si>
    <t>VRTX US Equity</t>
  </si>
  <si>
    <t>VERTEX PHARMACEUTICALS INC</t>
  </si>
  <si>
    <t>VRT US Equity</t>
  </si>
  <si>
    <t>VERTIV HOLDINGS CO-A</t>
  </si>
  <si>
    <t>VTRS US Equity</t>
  </si>
  <si>
    <t>VIATRIS INC</t>
  </si>
  <si>
    <t>VICI US Equity</t>
  </si>
  <si>
    <t>VICI PROPERTIES INC</t>
  </si>
  <si>
    <t>V US Equity</t>
  </si>
  <si>
    <t>VISA INC-CLASS A SHARES</t>
  </si>
  <si>
    <t>VST US Equity</t>
  </si>
  <si>
    <t>VISTRA CORP</t>
  </si>
  <si>
    <t>VMC US Equity</t>
  </si>
  <si>
    <t>VULCAN MATERIALS CO</t>
  </si>
  <si>
    <t>WAB US Equity</t>
  </si>
  <si>
    <t>WABTEC CORP</t>
  </si>
  <si>
    <t>WMT US Equity</t>
  </si>
  <si>
    <t>WALMART INC</t>
  </si>
  <si>
    <t>DIS US Equity</t>
  </si>
  <si>
    <t>WALT DISNEY CO/THE</t>
  </si>
  <si>
    <t>WBD US Equity</t>
  </si>
  <si>
    <t>WARNER BROS DISCOVERY INC</t>
  </si>
  <si>
    <t>WM US Equity</t>
  </si>
  <si>
    <t>WASTE MANAGEMENT INC</t>
  </si>
  <si>
    <t>WAT US Equity</t>
  </si>
  <si>
    <t>WATERS CORP</t>
  </si>
  <si>
    <t>WEC US Equity</t>
  </si>
  <si>
    <t>WEC ENERGY GROUP INC</t>
  </si>
  <si>
    <t>WFC US Equity</t>
  </si>
  <si>
    <t>WELLS FARGO &amp; CO</t>
  </si>
  <si>
    <t>WELL US Equity</t>
  </si>
  <si>
    <t>WELLTOWER INC</t>
  </si>
  <si>
    <t>WST US Equity</t>
  </si>
  <si>
    <t>WEST PHARMACEUTICAL SERVICES</t>
  </si>
  <si>
    <t>WDC US Equity</t>
  </si>
  <si>
    <t>WESTERN DIGITAL CORP</t>
  </si>
  <si>
    <t>WY US Equity</t>
  </si>
  <si>
    <t>WEYERHAEUSER CO</t>
  </si>
  <si>
    <t>WMB US Equity</t>
  </si>
  <si>
    <t>WILLIAMS COS INC</t>
  </si>
  <si>
    <t>WSM US Equity</t>
  </si>
  <si>
    <t>WILLIAMS-SONOMA INC</t>
  </si>
  <si>
    <t>WTW US Equity</t>
  </si>
  <si>
    <t>WILLIS TOWERS WATSON PLC</t>
  </si>
  <si>
    <t>WDAY US Equity</t>
  </si>
  <si>
    <t>WORKDAY INC-CLASS A</t>
  </si>
  <si>
    <t>WRB US Equity</t>
  </si>
  <si>
    <t>WR BERKLEY CORP</t>
  </si>
  <si>
    <t>GWW US Equity</t>
  </si>
  <si>
    <t>WW GRAINGER INC</t>
  </si>
  <si>
    <t>WYNN US Equity</t>
  </si>
  <si>
    <t>WYNN RESORTS LTD</t>
  </si>
  <si>
    <t>XEL US Equity</t>
  </si>
  <si>
    <t>XCEL ENERGY INC</t>
  </si>
  <si>
    <t>XYL US Equity</t>
  </si>
  <si>
    <t>XYLEM INC</t>
  </si>
  <si>
    <t>YUM US Equity</t>
  </si>
  <si>
    <t>YUM! BRANDS INC</t>
  </si>
  <si>
    <t>ZBRA US Equity</t>
  </si>
  <si>
    <t>ZEBRA TECHNOLOGIES CORP-CL A</t>
  </si>
  <si>
    <t>ZBH US Equity</t>
  </si>
  <si>
    <t>ZIMMER BIOMET HOLDINGS INC</t>
  </si>
  <si>
    <t>ZTS US Equity</t>
  </si>
  <si>
    <t>ZOETIS INC</t>
  </si>
  <si>
    <t>Security</t>
  </si>
  <si>
    <t>Buys</t>
  </si>
  <si>
    <t>Holds</t>
  </si>
  <si>
    <t>Sells</t>
  </si>
  <si>
    <t>Closing</t>
  </si>
  <si>
    <t>Average</t>
  </si>
  <si>
    <t>Forecast</t>
  </si>
  <si>
    <t>Yield (%)</t>
  </si>
  <si>
    <t>Dividend/</t>
  </si>
  <si>
    <t>Year-to-date</t>
  </si>
  <si>
    <t>Price-to-Earnings</t>
  </si>
  <si>
    <t>Price</t>
  </si>
  <si>
    <t>Target Price</t>
  </si>
  <si>
    <t>Price Return</t>
  </si>
  <si>
    <t>Distribution</t>
  </si>
  <si>
    <t>Price Return (%)</t>
  </si>
  <si>
    <t>Multiple</t>
  </si>
  <si>
    <t>Frequency</t>
  </si>
  <si>
    <t>(as of April 10)</t>
  </si>
  <si>
    <t>Source: Bloomberg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</si>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</sst>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#,##0.00%"/>
    <numFmt numFmtId="165" formatCode="##0"/>
    <numFmt numFmtId="166" formatCode="#,##0.##"/>
    <numFmt numFmtId="167" formatCode="#,##0.###"/>
    <numFmt numFmtId="168" formatCode="mm/dd/yyyy"/>
    <numFmt numFmtId="169" formatCode="0.0"/>
    <numFmt numFmtId="173" formatCode="0.0%"/>
  </numFmts>
  <fonts count="10" x14ac:knownFonts="1">
    <font>
      <sz val="11"/>
      <name val="Calibri"/>
    </font>
    <font>
      <sz val="18"/>
      <name val="Calibri"/>
      <family val="2"/>
    </font>
    <font>
      <b/>
      <sz val="12"/>
      <color rgb="FFFFFFFF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6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3A183"/>
      </patternFill>
    </fill>
    <fill>
      <patternFill patternType="solid">
        <fgColor rgb="FFB8C2AD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0">
    <xf numFmtId="0" fontId="0" fillId="0" borderId="0"/>
    <xf numFmtId="0" fontId="1" fillId="0" borderId="0">
      <alignment horizontal="left"/>
    </xf>
    <xf numFmtId="0" fontId="1" fillId="0" borderId="0">
      <alignment horizontal="left"/>
    </xf>
    <xf numFmtId="0" fontId="2" fillId="2" borderId="0">
      <alignment horizontal="left"/>
    </xf>
    <xf numFmtId="0" fontId="4" fillId="3" borderId="0">
      <alignment horizontal="center"/>
    </xf>
    <xf numFmtId="164" fontId="3" fillId="0" borderId="0"/>
    <xf numFmtId="164" fontId="4" fillId="0" borderId="0"/>
    <xf numFmtId="165" fontId="3" fillId="0" borderId="0"/>
    <xf numFmtId="166" fontId="3" fillId="0" borderId="0"/>
    <xf numFmtId="167" fontId="3" fillId="0" borderId="0"/>
    <xf numFmtId="165" fontId="4" fillId="0" borderId="0"/>
    <xf numFmtId="166" fontId="4" fillId="0" borderId="0"/>
    <xf numFmtId="167" fontId="4" fillId="0" borderId="0"/>
    <xf numFmtId="0" fontId="3" fillId="0" borderId="0"/>
    <xf numFmtId="0" fontId="4" fillId="0" borderId="0"/>
    <xf numFmtId="0" fontId="3" fillId="0" borderId="0">
      <alignment horizontal="right"/>
    </xf>
    <xf numFmtId="0" fontId="4" fillId="0" borderId="0">
      <alignment horizontal="right"/>
    </xf>
    <xf numFmtId="0" fontId="3" fillId="0" borderId="0">
      <alignment horizontal="left"/>
    </xf>
    <xf numFmtId="0" fontId="3" fillId="0" borderId="0">
      <alignment horizontal="right"/>
    </xf>
    <xf numFmtId="0" fontId="4" fillId="0" borderId="0">
      <alignment horizontal="left"/>
    </xf>
    <xf numFmtId="0" fontId="4" fillId="0" borderId="0">
      <alignment horizontal="right"/>
    </xf>
    <xf numFmtId="0" fontId="5" fillId="0" borderId="0">
      <alignment vertical="top" wrapText="1"/>
    </xf>
    <xf numFmtId="168" fontId="3" fillId="0" borderId="0">
      <alignment horizontal="left"/>
    </xf>
    <xf numFmtId="168" fontId="3" fillId="0" borderId="0">
      <alignment horizontal="right"/>
    </xf>
    <xf numFmtId="168" fontId="3" fillId="0" borderId="0">
      <alignment horizontal="left"/>
    </xf>
    <xf numFmtId="168" fontId="4" fillId="0" borderId="0">
      <alignment horizontal="left"/>
    </xf>
    <xf numFmtId="168" fontId="4" fillId="0" borderId="0">
      <alignment horizontal="right"/>
    </xf>
    <xf numFmtId="168" fontId="4" fillId="0" borderId="0">
      <alignment horizontal="left"/>
    </xf>
    <xf numFmtId="0" fontId="3" fillId="0" borderId="0"/>
    <xf numFmtId="44" fontId="8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28"/>
    <xf numFmtId="0" fontId="3" fillId="0" borderId="0" xfId="28" applyAlignment="1">
      <alignment horizontal="left"/>
    </xf>
    <xf numFmtId="2" fontId="3" fillId="0" borderId="0" xfId="28" applyNumberFormat="1" applyAlignment="1">
      <alignment horizontal="right"/>
    </xf>
    <xf numFmtId="0" fontId="6" fillId="0" borderId="0" xfId="28" applyFont="1"/>
    <xf numFmtId="0" fontId="6" fillId="0" borderId="0" xfId="28" applyFont="1" applyAlignment="1">
      <alignment horizontal="left"/>
    </xf>
    <xf numFmtId="2" fontId="6" fillId="0" borderId="0" xfId="28" applyNumberFormat="1" applyFont="1" applyAlignment="1">
      <alignment horizontal="right"/>
    </xf>
    <xf numFmtId="0" fontId="7" fillId="4" borderId="0" xfId="4" applyFont="1" applyFill="1" applyAlignment="1">
      <alignment horizontal="left"/>
    </xf>
    <xf numFmtId="0" fontId="7" fillId="4" borderId="0" xfId="4" applyFont="1" applyFill="1">
      <alignment horizontal="center"/>
    </xf>
    <xf numFmtId="169" fontId="7" fillId="4" borderId="0" xfId="4" applyNumberFormat="1" applyFont="1" applyFill="1">
      <alignment horizontal="center"/>
    </xf>
    <xf numFmtId="0" fontId="7" fillId="4" borderId="0" xfId="28" applyFont="1" applyFill="1" applyAlignment="1">
      <alignment horizontal="center"/>
    </xf>
    <xf numFmtId="0" fontId="3" fillId="4" borderId="0" xfId="28" applyFill="1"/>
    <xf numFmtId="173" fontId="6" fillId="0" borderId="0" xfId="28" applyNumberFormat="1" applyFont="1" applyAlignment="1">
      <alignment horizontal="center"/>
    </xf>
    <xf numFmtId="44" fontId="6" fillId="0" borderId="0" xfId="29" applyFont="1" applyAlignment="1">
      <alignment horizontal="right" vertical="center"/>
    </xf>
    <xf numFmtId="169" fontId="6" fillId="0" borderId="0" xfId="28" applyNumberFormat="1" applyFont="1" applyAlignment="1">
      <alignment horizontal="center"/>
    </xf>
    <xf numFmtId="1" fontId="6" fillId="0" borderId="0" xfId="28" applyNumberFormat="1" applyFont="1" applyAlignment="1">
      <alignment horizontal="center"/>
    </xf>
    <xf numFmtId="0" fontId="9" fillId="0" borderId="0" xfId="28" applyFont="1" applyAlignment="1">
      <alignment horizontal="left"/>
    </xf>
    <xf numFmtId="0" fontId="6" fillId="0" borderId="0" xfId="28" applyFont="1" applyAlignment="1">
      <alignment horizontal="center"/>
    </xf>
  </cellXfs>
  <cellStyles count="30">
    <cellStyle name="bolddate" xfId="25" xr:uid="{00000000-0005-0000-0000-000019000000}"/>
    <cellStyle name="boldleftdate" xfId="27" xr:uid="{00000000-0005-0000-0000-00001B000000}"/>
    <cellStyle name="boldnoDecimalDigits" xfId="10" xr:uid="{00000000-0005-0000-0000-00000A000000}"/>
    <cellStyle name="boldpercentage" xfId="6" xr:uid="{00000000-0005-0000-0000-000006000000}"/>
    <cellStyle name="boldrightdate" xfId="26" xr:uid="{00000000-0005-0000-0000-00001A000000}"/>
    <cellStyle name="boldthreeDecimalDigits" xfId="12" xr:uid="{00000000-0005-0000-0000-00000C000000}"/>
    <cellStyle name="boldtwoDecimalDigits" xfId="11" xr:uid="{00000000-0005-0000-0000-00000B000000}"/>
    <cellStyle name="Currency" xfId="29" builtinId="4"/>
    <cellStyle name="date" xfId="22" xr:uid="{00000000-0005-0000-0000-000016000000}"/>
    <cellStyle name="defaultsheetstyle" xfId="28" xr:uid="{00000000-0005-0000-0000-00001C000000}"/>
    <cellStyle name="disclaimer" xfId="21" xr:uid="{00000000-0005-0000-0000-000015000000}"/>
    <cellStyle name="leftdate" xfId="24" xr:uid="{00000000-0005-0000-0000-000018000000}"/>
    <cellStyle name="leftplainBoldText" xfId="19" xr:uid="{00000000-0005-0000-0000-000013000000}"/>
    <cellStyle name="leftplainText" xfId="17" xr:uid="{00000000-0005-0000-0000-000011000000}"/>
    <cellStyle name="noDecimalDigits" xfId="7" xr:uid="{00000000-0005-0000-0000-000007000000}"/>
    <cellStyle name="Normal" xfId="0" builtinId="0"/>
    <cellStyle name="percentage" xfId="5" xr:uid="{00000000-0005-0000-0000-000005000000}"/>
    <cellStyle name="plainBoldText" xfId="14" xr:uid="{00000000-0005-0000-0000-00000E000000}"/>
    <cellStyle name="plainBoldValues" xfId="16" xr:uid="{00000000-0005-0000-0000-000010000000}"/>
    <cellStyle name="plainText" xfId="13" xr:uid="{00000000-0005-0000-0000-00000D000000}"/>
    <cellStyle name="plainValues" xfId="15" xr:uid="{00000000-0005-0000-0000-00000F000000}"/>
    <cellStyle name="rightdate" xfId="23" xr:uid="{00000000-0005-0000-0000-000017000000}"/>
    <cellStyle name="rightplainBoldText" xfId="20" xr:uid="{00000000-0005-0000-0000-000014000000}"/>
    <cellStyle name="rightplainText" xfId="18" xr:uid="{00000000-0005-0000-0000-000012000000}"/>
    <cellStyle name="sheetReportTitle" xfId="2" xr:uid="{00000000-0005-0000-0000-000002000000}"/>
    <cellStyle name="sheetTitle" xfId="1" xr:uid="{00000000-0005-0000-0000-000001000000}"/>
    <cellStyle name="tableHeader" xfId="3" xr:uid="{00000000-0005-0000-0000-000003000000}"/>
    <cellStyle name="tablesubHeader" xfId="4" xr:uid="{00000000-0005-0000-0000-000004000000}"/>
    <cellStyle name="threeDecimalDigits" xfId="9" xr:uid="{00000000-0005-0000-0000-000009000000}"/>
    <cellStyle name="twoDecimalDigits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O528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12" sqref="I12"/>
    </sheetView>
  </sheetViews>
  <sheetFormatPr defaultColWidth="9.08984375" defaultRowHeight="12" x14ac:dyDescent="0.3"/>
  <cols>
    <col min="1" max="1" width="20.08984375" style="2" customWidth="1"/>
    <col min="2" max="2" width="31.54296875" style="2" customWidth="1"/>
    <col min="3" max="3" width="11.1796875" style="2" customWidth="1"/>
    <col min="4" max="4" width="9.453125" style="2" customWidth="1"/>
    <col min="5" max="5" width="9.36328125" style="3" customWidth="1"/>
    <col min="6" max="6" width="13.08984375" style="3" customWidth="1"/>
    <col min="7" max="7" width="13.54296875" style="3" customWidth="1"/>
    <col min="8" max="8" width="19.08984375" style="3" customWidth="1"/>
    <col min="9" max="9" width="12.36328125" style="2" customWidth="1"/>
    <col min="10" max="10" width="18.1796875" style="3" customWidth="1"/>
    <col min="11" max="11" width="15.36328125" style="3" customWidth="1"/>
    <col min="12" max="12" width="19.54296875" style="3" customWidth="1"/>
    <col min="13" max="13" width="13.1796875" style="3" customWidth="1"/>
    <col min="14" max="14" width="23" style="2" customWidth="1"/>
    <col min="15" max="15" width="12.90625" style="3" customWidth="1"/>
    <col min="16" max="16" width="9.08984375" style="1" customWidth="1"/>
    <col min="17" max="16384" width="9.08984375" style="1"/>
  </cols>
  <sheetData>
    <row r="1" spans="1:15" s="11" customFormat="1" ht="13" x14ac:dyDescent="0.3">
      <c r="A1" s="7" t="s">
        <v>0</v>
      </c>
      <c r="B1" s="7" t="s">
        <v>1023</v>
      </c>
      <c r="C1" s="8" t="s">
        <v>1024</v>
      </c>
      <c r="D1" s="8" t="s">
        <v>1025</v>
      </c>
      <c r="E1" s="8" t="s">
        <v>1026</v>
      </c>
      <c r="F1" s="8" t="s">
        <v>1027</v>
      </c>
      <c r="G1" s="8" t="s">
        <v>1028</v>
      </c>
      <c r="H1" s="8" t="s">
        <v>1029</v>
      </c>
      <c r="I1" s="9" t="s">
        <v>1030</v>
      </c>
      <c r="J1" s="8" t="s">
        <v>1031</v>
      </c>
      <c r="K1" s="8" t="s">
        <v>1032</v>
      </c>
      <c r="L1" s="10" t="s">
        <v>1033</v>
      </c>
    </row>
    <row r="2" spans="1:15" s="11" customFormat="1" ht="13" x14ac:dyDescent="0.3">
      <c r="A2" s="8"/>
      <c r="B2" s="8"/>
      <c r="C2" s="8"/>
      <c r="D2" s="8"/>
      <c r="E2" s="8"/>
      <c r="F2" s="8" t="s">
        <v>1034</v>
      </c>
      <c r="G2" s="8" t="s">
        <v>1035</v>
      </c>
      <c r="H2" s="8" t="s">
        <v>1036</v>
      </c>
      <c r="I2" s="9"/>
      <c r="J2" s="8" t="s">
        <v>1037</v>
      </c>
      <c r="K2" s="8" t="s">
        <v>1038</v>
      </c>
      <c r="L2" s="10" t="s">
        <v>1039</v>
      </c>
    </row>
    <row r="3" spans="1:15" s="11" customFormat="1" ht="13" x14ac:dyDescent="0.3">
      <c r="A3" s="8"/>
      <c r="B3" s="8"/>
      <c r="C3" s="8"/>
      <c r="D3" s="8"/>
      <c r="E3" s="8"/>
      <c r="F3" s="8" t="s">
        <v>1041</v>
      </c>
      <c r="G3" s="8" t="s">
        <v>1041</v>
      </c>
      <c r="H3" s="8" t="s">
        <v>1041</v>
      </c>
      <c r="I3" s="9"/>
      <c r="J3" s="8" t="s">
        <v>1040</v>
      </c>
      <c r="K3" s="8" t="s">
        <v>1041</v>
      </c>
    </row>
    <row r="4" spans="1:15" s="4" customFormat="1" ht="13" x14ac:dyDescent="0.3">
      <c r="A4" s="16" t="s">
        <v>50</v>
      </c>
      <c r="B4" s="5"/>
      <c r="C4" s="5"/>
      <c r="D4" s="5"/>
      <c r="E4" s="6"/>
      <c r="F4" s="6"/>
      <c r="G4" s="6"/>
      <c r="H4" s="6"/>
      <c r="I4" s="5"/>
      <c r="J4" s="6"/>
      <c r="K4" s="6"/>
      <c r="L4" s="6"/>
      <c r="M4" s="6"/>
      <c r="N4" s="5"/>
      <c r="O4" s="6"/>
    </row>
    <row r="5" spans="1:15" s="4" customFormat="1" ht="12.5" x14ac:dyDescent="0.25">
      <c r="A5" s="5" t="s">
        <v>911</v>
      </c>
      <c r="B5" s="5" t="s">
        <v>912</v>
      </c>
      <c r="C5" s="15">
        <v>19</v>
      </c>
      <c r="D5" s="15">
        <v>20</v>
      </c>
      <c r="E5" s="15">
        <v>3</v>
      </c>
      <c r="F5" s="13">
        <v>20.09</v>
      </c>
      <c r="G5" s="13">
        <v>31.256999969482422</v>
      </c>
      <c r="H5" s="12">
        <f>(G5-F5)/F5</f>
        <v>0.55584867941674576</v>
      </c>
      <c r="I5" s="14"/>
      <c r="J5" s="17" t="s">
        <v>18</v>
      </c>
      <c r="K5" s="14">
        <v>-47.07586669921875</v>
      </c>
      <c r="L5" s="14">
        <v>9.9702228817220284</v>
      </c>
    </row>
    <row r="6" spans="1:15" s="4" customFormat="1" ht="12.5" x14ac:dyDescent="0.25">
      <c r="A6" s="5" t="s">
        <v>877</v>
      </c>
      <c r="B6" s="5" t="s">
        <v>878</v>
      </c>
      <c r="C6" s="15">
        <v>31</v>
      </c>
      <c r="D6" s="15">
        <v>2</v>
      </c>
      <c r="E6" s="15">
        <v>0</v>
      </c>
      <c r="F6" s="13">
        <v>197.07</v>
      </c>
      <c r="G6" s="13">
        <v>279.52499389648438</v>
      </c>
      <c r="H6" s="12">
        <f>(G6-F6)/F6</f>
        <v>0.41840459682592168</v>
      </c>
      <c r="I6" s="14"/>
      <c r="J6" s="17" t="s">
        <v>18</v>
      </c>
      <c r="K6" s="14">
        <v>-23.028547286987305</v>
      </c>
      <c r="L6" s="14">
        <v>50.638930818870016</v>
      </c>
    </row>
    <row r="7" spans="1:15" s="4" customFormat="1" ht="12.5" x14ac:dyDescent="0.25">
      <c r="A7" s="5" t="s">
        <v>675</v>
      </c>
      <c r="B7" s="5" t="s">
        <v>676</v>
      </c>
      <c r="C7" s="15">
        <v>7</v>
      </c>
      <c r="D7" s="15">
        <v>2</v>
      </c>
      <c r="E7" s="15">
        <v>0</v>
      </c>
      <c r="F7" s="13">
        <v>24.48</v>
      </c>
      <c r="G7" s="13">
        <v>33.588001251220703</v>
      </c>
      <c r="H7" s="12">
        <f>(G7-F7)/F7</f>
        <v>0.37205887464136855</v>
      </c>
      <c r="I7" s="14">
        <v>0.81699347496032715</v>
      </c>
      <c r="J7" s="17" t="s">
        <v>391</v>
      </c>
      <c r="K7" s="14">
        <v>-6.2787184715270996</v>
      </c>
      <c r="L7" s="14">
        <v>24.172286279802176</v>
      </c>
    </row>
    <row r="8" spans="1:15" s="4" customFormat="1" ht="12.5" x14ac:dyDescent="0.25">
      <c r="A8" s="5" t="s">
        <v>209</v>
      </c>
      <c r="B8" s="5" t="s">
        <v>210</v>
      </c>
      <c r="C8" s="15">
        <v>6</v>
      </c>
      <c r="D8" s="15">
        <v>11</v>
      </c>
      <c r="E8" s="15">
        <v>7</v>
      </c>
      <c r="F8" s="13">
        <v>218.82</v>
      </c>
      <c r="G8" s="13">
        <v>299.64300537109375</v>
      </c>
      <c r="H8" s="12">
        <f>(G8-F8)/F8</f>
        <v>0.36935840129372893</v>
      </c>
      <c r="I8" s="14"/>
      <c r="J8" s="17" t="s">
        <v>18</v>
      </c>
      <c r="K8" s="14">
        <v>4.8239555358886719</v>
      </c>
      <c r="L8" s="14">
        <v>5.0929592991040007</v>
      </c>
    </row>
    <row r="9" spans="1:15" s="4" customFormat="1" ht="12.5" x14ac:dyDescent="0.25">
      <c r="A9" s="5" t="s">
        <v>631</v>
      </c>
      <c r="B9" s="5" t="s">
        <v>632</v>
      </c>
      <c r="C9" s="15">
        <v>71</v>
      </c>
      <c r="D9" s="15">
        <v>7</v>
      </c>
      <c r="E9" s="15">
        <v>1</v>
      </c>
      <c r="F9" s="13">
        <v>629.86</v>
      </c>
      <c r="G9" s="13">
        <v>854.1090087890625</v>
      </c>
      <c r="H9" s="12">
        <f>(G9-F9)/F9</f>
        <v>0.35602992536287825</v>
      </c>
      <c r="I9" s="14">
        <v>0.33340740203857422</v>
      </c>
      <c r="J9" s="17" t="s">
        <v>3</v>
      </c>
      <c r="K9" s="14">
        <v>-4.5796847343444824</v>
      </c>
      <c r="L9" s="14">
        <v>19.394270730433593</v>
      </c>
    </row>
    <row r="10" spans="1:15" s="4" customFormat="1" ht="12.5" x14ac:dyDescent="0.25">
      <c r="A10" s="5" t="s">
        <v>875</v>
      </c>
      <c r="B10" s="5" t="s">
        <v>876</v>
      </c>
      <c r="C10" s="15">
        <v>24</v>
      </c>
      <c r="D10" s="15">
        <v>9</v>
      </c>
      <c r="E10" s="15">
        <v>0</v>
      </c>
      <c r="F10" s="13">
        <v>195.71</v>
      </c>
      <c r="G10" s="13">
        <v>264</v>
      </c>
      <c r="H10" s="12">
        <f>(G10-F10)/F10</f>
        <v>0.34893464820397524</v>
      </c>
      <c r="I10" s="14">
        <v>2.0847170352935791</v>
      </c>
      <c r="J10" s="17" t="s">
        <v>3</v>
      </c>
      <c r="K10" s="14">
        <v>-3.6101195812225342</v>
      </c>
      <c r="L10" s="14">
        <v>18.63549889689974</v>
      </c>
    </row>
    <row r="11" spans="1:15" s="4" customFormat="1" ht="12.5" x14ac:dyDescent="0.25">
      <c r="A11" s="5" t="s">
        <v>677</v>
      </c>
      <c r="B11" s="5" t="s">
        <v>678</v>
      </c>
      <c r="C11" s="15">
        <v>1</v>
      </c>
      <c r="D11" s="15">
        <v>0</v>
      </c>
      <c r="E11" s="15">
        <v>0</v>
      </c>
      <c r="F11" s="13">
        <v>28.26</v>
      </c>
      <c r="G11" s="13">
        <v>38</v>
      </c>
      <c r="H11" s="12">
        <f>(G11-F11)/F11</f>
        <v>0.34465675866949746</v>
      </c>
      <c r="I11" s="14">
        <v>0.70771408081054688</v>
      </c>
      <c r="J11" s="17" t="s">
        <v>391</v>
      </c>
      <c r="K11" s="14">
        <v>-4.6236886978149414</v>
      </c>
      <c r="L11" s="14">
        <v>27.9047724090522</v>
      </c>
    </row>
    <row r="12" spans="1:15" s="4" customFormat="1" ht="12.5" x14ac:dyDescent="0.25">
      <c r="A12" s="5" t="s">
        <v>711</v>
      </c>
      <c r="B12" s="5" t="s">
        <v>712</v>
      </c>
      <c r="C12" s="15">
        <v>8</v>
      </c>
      <c r="D12" s="15">
        <v>5</v>
      </c>
      <c r="E12" s="15">
        <v>1</v>
      </c>
      <c r="F12" s="13">
        <v>74.77</v>
      </c>
      <c r="G12" s="13">
        <v>99.916999816894531</v>
      </c>
      <c r="H12" s="12">
        <f>(G12-F12)/F12</f>
        <v>0.33632472672053682</v>
      </c>
      <c r="I12" s="14">
        <v>4.2797918319702148</v>
      </c>
      <c r="J12" s="17" t="s">
        <v>3</v>
      </c>
      <c r="K12" s="14">
        <v>-7.4055767059326172</v>
      </c>
      <c r="L12" s="14">
        <v>6.9211614433109272</v>
      </c>
    </row>
    <row r="13" spans="1:15" s="4" customFormat="1" ht="12.5" x14ac:dyDescent="0.25">
      <c r="A13" s="5" t="s">
        <v>977</v>
      </c>
      <c r="B13" s="5" t="s">
        <v>978</v>
      </c>
      <c r="C13" s="15">
        <v>34</v>
      </c>
      <c r="D13" s="15">
        <v>5</v>
      </c>
      <c r="E13" s="15">
        <v>1</v>
      </c>
      <c r="F13" s="13">
        <v>99.17</v>
      </c>
      <c r="G13" s="13">
        <v>128.8489990234375</v>
      </c>
      <c r="H13" s="12">
        <f>(G13-F13)/F13</f>
        <v>0.29927396413670965</v>
      </c>
      <c r="I13" s="14">
        <v>1.5125541687011719</v>
      </c>
      <c r="J13" s="17" t="s">
        <v>391</v>
      </c>
      <c r="K13" s="14">
        <v>-12.832907676696777</v>
      </c>
      <c r="L13" s="14">
        <v>15.04698235286755</v>
      </c>
    </row>
    <row r="14" spans="1:15" s="4" customFormat="1" ht="12.5" x14ac:dyDescent="0.25">
      <c r="A14" s="5" t="s">
        <v>51</v>
      </c>
      <c r="B14" s="5" t="s">
        <v>52</v>
      </c>
      <c r="C14" s="15">
        <v>20</v>
      </c>
      <c r="D14" s="15">
        <v>1</v>
      </c>
      <c r="E14" s="15">
        <v>0</v>
      </c>
      <c r="F14" s="13">
        <v>315.72000000000003</v>
      </c>
      <c r="G14" s="13">
        <v>380.5</v>
      </c>
      <c r="H14" s="12">
        <f>(G14-F14)/F14</f>
        <v>0.20518180666413266</v>
      </c>
      <c r="I14" s="14">
        <v>0.2660585343837738</v>
      </c>
      <c r="J14" s="17" t="s">
        <v>3</v>
      </c>
      <c r="K14" s="14">
        <v>0.61185896396636963</v>
      </c>
      <c r="L14" s="14">
        <v>25.885902812888077</v>
      </c>
    </row>
    <row r="15" spans="1:15" s="4" customFormat="1" ht="12.5" x14ac:dyDescent="0.25">
      <c r="A15" s="5" t="s">
        <v>247</v>
      </c>
      <c r="B15" s="5" t="s">
        <v>248</v>
      </c>
      <c r="C15" s="15">
        <v>10</v>
      </c>
      <c r="D15" s="15">
        <v>19</v>
      </c>
      <c r="E15" s="15">
        <v>3</v>
      </c>
      <c r="F15" s="13">
        <v>27.93</v>
      </c>
      <c r="G15" s="13">
        <v>33.356998443603516</v>
      </c>
      <c r="H15" s="12">
        <f>(G15-F15)/F15</f>
        <v>0.19430714083793468</v>
      </c>
      <c r="I15" s="14">
        <v>4.7261009216308594</v>
      </c>
      <c r="J15" s="17" t="s">
        <v>3</v>
      </c>
      <c r="K15" s="14">
        <v>-0.25673308968544006</v>
      </c>
      <c r="L15" s="14">
        <v>7.8743485678491316</v>
      </c>
    </row>
    <row r="16" spans="1:15" s="4" customFormat="1" ht="12.5" x14ac:dyDescent="0.25">
      <c r="A16" s="5" t="s">
        <v>48</v>
      </c>
      <c r="B16" s="5" t="s">
        <v>49</v>
      </c>
      <c r="C16" s="15">
        <v>68</v>
      </c>
      <c r="D16" s="15">
        <v>8</v>
      </c>
      <c r="E16" s="15">
        <v>0</v>
      </c>
      <c r="F16" s="13">
        <v>317.24</v>
      </c>
      <c r="G16" s="13">
        <v>378.70599365234375</v>
      </c>
      <c r="H16" s="12">
        <f>(G16-F16)/F16</f>
        <v>0.19375234413171019</v>
      </c>
      <c r="I16" s="14">
        <v>0.26478376984596252</v>
      </c>
      <c r="J16" s="17" t="s">
        <v>3</v>
      </c>
      <c r="K16" s="14">
        <v>1.3546295166015625</v>
      </c>
      <c r="L16" s="14">
        <v>26.010526807986388</v>
      </c>
    </row>
    <row r="17" spans="1:12" s="4" customFormat="1" ht="12.5" x14ac:dyDescent="0.25">
      <c r="A17" s="5" t="s">
        <v>907</v>
      </c>
      <c r="B17" s="5" t="s">
        <v>908</v>
      </c>
      <c r="C17" s="15">
        <v>17</v>
      </c>
      <c r="D17" s="15">
        <v>8</v>
      </c>
      <c r="E17" s="15">
        <v>0</v>
      </c>
      <c r="F17" s="13">
        <v>197.37</v>
      </c>
      <c r="G17" s="13">
        <v>234.69999694824219</v>
      </c>
      <c r="H17" s="12">
        <f>(G17-F17)/F17</f>
        <v>0.18913713810732219</v>
      </c>
      <c r="I17" s="14">
        <v>1.5807873010635376</v>
      </c>
      <c r="J17" s="17" t="s">
        <v>3</v>
      </c>
      <c r="K17" s="14">
        <v>-5.5645956993103027</v>
      </c>
      <c r="L17" s="14">
        <v>40.186667593544968</v>
      </c>
    </row>
    <row r="18" spans="1:12" s="4" customFormat="1" ht="12.5" x14ac:dyDescent="0.25">
      <c r="A18" s="5" t="s">
        <v>424</v>
      </c>
      <c r="B18" s="5" t="s">
        <v>425</v>
      </c>
      <c r="C18" s="15">
        <v>9</v>
      </c>
      <c r="D18" s="15">
        <v>12</v>
      </c>
      <c r="E18" s="15">
        <v>1</v>
      </c>
      <c r="F18" s="13">
        <v>61.02</v>
      </c>
      <c r="G18" s="13">
        <v>71</v>
      </c>
      <c r="H18" s="12">
        <f>(G18-F18)/F18</f>
        <v>0.16355293346443783</v>
      </c>
      <c r="I18" s="14">
        <v>0.9177318811416626</v>
      </c>
      <c r="J18" s="17" t="s">
        <v>391</v>
      </c>
      <c r="K18" s="14">
        <v>-16.491035461425781</v>
      </c>
      <c r="L18" s="14">
        <v>13.165047992345915</v>
      </c>
    </row>
    <row r="19" spans="1:12" s="4" customFormat="1" ht="12.5" x14ac:dyDescent="0.25">
      <c r="A19" s="5" t="s">
        <v>593</v>
      </c>
      <c r="B19" s="5" t="s">
        <v>594</v>
      </c>
      <c r="C19" s="15">
        <v>21</v>
      </c>
      <c r="D19" s="15">
        <v>4</v>
      </c>
      <c r="E19" s="15">
        <v>1</v>
      </c>
      <c r="F19" s="13">
        <v>160.59</v>
      </c>
      <c r="G19" s="13">
        <v>184.91700744628906</v>
      </c>
      <c r="H19" s="12">
        <f>(G19-F19)/F19</f>
        <v>0.15148519488317491</v>
      </c>
      <c r="I19" s="14"/>
      <c r="J19" s="17" t="s">
        <v>18</v>
      </c>
      <c r="K19" s="14">
        <v>12.694734573364258</v>
      </c>
      <c r="L19" s="14">
        <v>109.54970015314375</v>
      </c>
    </row>
    <row r="20" spans="1:12" s="4" customFormat="1" ht="12.5" x14ac:dyDescent="0.25">
      <c r="A20" s="5" t="s">
        <v>731</v>
      </c>
      <c r="B20" s="5" t="s">
        <v>732</v>
      </c>
      <c r="C20" s="15">
        <v>1</v>
      </c>
      <c r="D20" s="15">
        <v>14</v>
      </c>
      <c r="E20" s="15">
        <v>8</v>
      </c>
      <c r="F20" s="13">
        <v>10.62</v>
      </c>
      <c r="G20" s="13">
        <v>12.21399974822998</v>
      </c>
      <c r="H20" s="12">
        <f>(G20-F20)/F20</f>
        <v>0.15009413825141069</v>
      </c>
      <c r="I20" s="14">
        <v>1.8832392692565918</v>
      </c>
      <c r="J20" s="17" t="s">
        <v>3</v>
      </c>
      <c r="K20" s="14">
        <v>-20.746267318725586</v>
      </c>
      <c r="L20" s="14">
        <v>13.830015974366498</v>
      </c>
    </row>
    <row r="21" spans="1:12" s="4" customFormat="1" ht="12.5" x14ac:dyDescent="0.25">
      <c r="A21" s="5" t="s">
        <v>109</v>
      </c>
      <c r="B21" s="5" t="s">
        <v>110</v>
      </c>
      <c r="C21" s="15">
        <v>19</v>
      </c>
      <c r="D21" s="15">
        <v>12</v>
      </c>
      <c r="E21" s="15">
        <v>0</v>
      </c>
      <c r="F21" s="13">
        <v>26.46</v>
      </c>
      <c r="G21" s="13">
        <v>30.399999618530273</v>
      </c>
      <c r="H21" s="12">
        <f>(G21-F21)/F21</f>
        <v>0.14890399163001786</v>
      </c>
      <c r="I21" s="14">
        <v>4.1950116157531738</v>
      </c>
      <c r="J21" s="17" t="s">
        <v>3</v>
      </c>
      <c r="K21" s="14">
        <v>6.5217347145080566</v>
      </c>
      <c r="L21" s="14">
        <v>11.529410982504752</v>
      </c>
    </row>
    <row r="22" spans="1:12" s="4" customFormat="1" ht="12.5" x14ac:dyDescent="0.25">
      <c r="A22" s="5" t="s">
        <v>957</v>
      </c>
      <c r="B22" s="5" t="s">
        <v>958</v>
      </c>
      <c r="C22" s="15">
        <v>11</v>
      </c>
      <c r="D22" s="15">
        <v>18</v>
      </c>
      <c r="E22" s="15">
        <v>2</v>
      </c>
      <c r="F22" s="13">
        <v>46.04</v>
      </c>
      <c r="G22" s="13">
        <v>51.030998229980469</v>
      </c>
      <c r="H22" s="12">
        <f>(G22-F22)/F22</f>
        <v>0.10840569569896763</v>
      </c>
      <c r="I22" s="14">
        <v>6.1468286514282227</v>
      </c>
      <c r="J22" s="17" t="s">
        <v>3</v>
      </c>
      <c r="K22" s="14">
        <v>13.037076950073242</v>
      </c>
      <c r="L22" s="14">
        <v>9.3668617205291227</v>
      </c>
    </row>
    <row r="23" spans="1:12" s="4" customFormat="1" ht="12.5" x14ac:dyDescent="0.25">
      <c r="A23" s="5" t="s">
        <v>671</v>
      </c>
      <c r="B23" s="5" t="s">
        <v>672</v>
      </c>
      <c r="C23" s="15">
        <v>50</v>
      </c>
      <c r="D23" s="15">
        <v>15</v>
      </c>
      <c r="E23" s="15">
        <v>0</v>
      </c>
      <c r="F23" s="13">
        <v>103.01</v>
      </c>
      <c r="G23" s="13">
        <v>113.70400238037109</v>
      </c>
      <c r="H23" s="12">
        <f>(G23-F23)/F23</f>
        <v>0.10381518668450722</v>
      </c>
      <c r="I23" s="14"/>
      <c r="J23" s="17" t="s">
        <v>18</v>
      </c>
      <c r="K23" s="14">
        <v>9.8656139373779297</v>
      </c>
      <c r="L23" s="14">
        <v>32.50019098942149</v>
      </c>
    </row>
    <row r="24" spans="1:12" s="4" customFormat="1" ht="12.5" x14ac:dyDescent="0.25">
      <c r="A24" s="5" t="s">
        <v>979</v>
      </c>
      <c r="B24" s="5" t="s">
        <v>980</v>
      </c>
      <c r="C24" s="15">
        <v>3</v>
      </c>
      <c r="D24" s="15">
        <v>19</v>
      </c>
      <c r="E24" s="15">
        <v>2</v>
      </c>
      <c r="F24" s="13">
        <v>27.44</v>
      </c>
      <c r="G24" s="13">
        <v>30.076999664306641</v>
      </c>
      <c r="H24" s="12">
        <f>(G24-F24)/F24</f>
        <v>9.6100570856655951E-2</v>
      </c>
      <c r="I24" s="14"/>
      <c r="J24" s="17" t="s">
        <v>18</v>
      </c>
      <c r="K24" s="14">
        <v>-4.7883386611938477</v>
      </c>
      <c r="L24" s="14"/>
    </row>
    <row r="25" spans="1:12" s="4" customFormat="1" ht="12.5" x14ac:dyDescent="0.25">
      <c r="A25" s="5" t="s">
        <v>339</v>
      </c>
      <c r="B25" s="5" t="s">
        <v>340</v>
      </c>
      <c r="C25" s="15">
        <v>3</v>
      </c>
      <c r="D25" s="15">
        <v>1</v>
      </c>
      <c r="E25" s="15">
        <v>0</v>
      </c>
      <c r="F25" s="13">
        <v>128.59</v>
      </c>
      <c r="G25" s="13">
        <v>138</v>
      </c>
      <c r="H25" s="12">
        <f>(G25-F25)/F25</f>
        <v>7.3178318687300695E-2</v>
      </c>
      <c r="I25" s="14"/>
      <c r="J25" s="17" t="s">
        <v>18</v>
      </c>
      <c r="K25" s="14">
        <v>18.298067092895508</v>
      </c>
      <c r="L25" s="14">
        <v>10.5596385756354</v>
      </c>
    </row>
    <row r="26" spans="1:12" s="4" customFormat="1" ht="12.5" x14ac:dyDescent="0.25">
      <c r="A26" s="5" t="s">
        <v>347</v>
      </c>
      <c r="B26" s="5" t="s">
        <v>348</v>
      </c>
      <c r="C26" s="15">
        <v>4</v>
      </c>
      <c r="D26" s="15">
        <v>20</v>
      </c>
      <c r="E26" s="15">
        <v>0</v>
      </c>
      <c r="F26" s="13">
        <v>202.74</v>
      </c>
      <c r="G26" s="13">
        <v>209.33299255371094</v>
      </c>
      <c r="H26" s="12">
        <f>(G26-F26)/F26</f>
        <v>3.2519446353511533E-2</v>
      </c>
      <c r="I26" s="14">
        <v>0.37486433982849121</v>
      </c>
      <c r="J26" s="17" t="s">
        <v>3</v>
      </c>
      <c r="K26" s="14">
        <v>-0.77815121412277222</v>
      </c>
      <c r="L26" s="14">
        <v>23.476471934851524</v>
      </c>
    </row>
    <row r="27" spans="1:12" s="4" customFormat="1" ht="12.5" x14ac:dyDescent="0.25">
      <c r="A27" s="5" t="s">
        <v>426</v>
      </c>
      <c r="B27" s="5" t="s">
        <v>427</v>
      </c>
      <c r="C27" s="15">
        <v>1</v>
      </c>
      <c r="D27" s="15">
        <v>0</v>
      </c>
      <c r="E27" s="15">
        <v>1</v>
      </c>
      <c r="F27" s="13">
        <v>54.924999999999997</v>
      </c>
      <c r="G27" s="13">
        <v>54.5</v>
      </c>
      <c r="H27" s="12">
        <f>(G27-F27)/F27</f>
        <v>-7.7378243058715919E-3</v>
      </c>
      <c r="I27" s="14">
        <v>1.0195721387863159</v>
      </c>
      <c r="J27" s="17" t="s">
        <v>391</v>
      </c>
      <c r="K27" s="14">
        <v>-15.408903121948242</v>
      </c>
      <c r="L27" s="14">
        <v>11.850053187658817</v>
      </c>
    </row>
    <row r="28" spans="1:12" s="4" customFormat="1" ht="12.5" x14ac:dyDescent="0.25">
      <c r="A28" s="5"/>
      <c r="B28" s="5"/>
      <c r="C28" s="15"/>
      <c r="D28" s="15"/>
      <c r="E28" s="15"/>
      <c r="F28" s="13"/>
      <c r="G28" s="13"/>
      <c r="H28" s="12"/>
      <c r="I28" s="14"/>
      <c r="J28" s="17"/>
      <c r="K28" s="14"/>
      <c r="L28" s="14"/>
    </row>
    <row r="29" spans="1:12" s="4" customFormat="1" ht="13" x14ac:dyDescent="0.3">
      <c r="A29" s="16" t="s">
        <v>32</v>
      </c>
      <c r="B29" s="5"/>
      <c r="C29" s="15"/>
      <c r="D29" s="15"/>
      <c r="E29" s="15"/>
      <c r="F29" s="13"/>
      <c r="G29" s="13"/>
      <c r="H29" s="12"/>
      <c r="I29" s="14"/>
      <c r="J29" s="17"/>
      <c r="K29" s="14"/>
      <c r="L29" s="14"/>
    </row>
    <row r="30" spans="1:12" s="4" customFormat="1" ht="12.5" x14ac:dyDescent="0.25">
      <c r="A30" s="5" t="s">
        <v>153</v>
      </c>
      <c r="B30" s="5" t="s">
        <v>154</v>
      </c>
      <c r="C30" s="15">
        <v>32</v>
      </c>
      <c r="D30" s="15">
        <v>9</v>
      </c>
      <c r="E30" s="15">
        <v>0</v>
      </c>
      <c r="F30" s="13">
        <v>173.46</v>
      </c>
      <c r="G30" s="13">
        <v>372.62600708007813</v>
      </c>
      <c r="H30" s="12">
        <f>(G30-F30)/F30</f>
        <v>1.1481955902229799</v>
      </c>
      <c r="I30" s="14">
        <v>0.96852290630340576</v>
      </c>
      <c r="J30" s="17" t="s">
        <v>3</v>
      </c>
      <c r="K30" s="14">
        <v>-19.024595260620117</v>
      </c>
      <c r="L30" s="14">
        <v>16.146027425326199</v>
      </c>
    </row>
    <row r="31" spans="1:12" s="4" customFormat="1" ht="12.5" x14ac:dyDescent="0.25">
      <c r="A31" s="5" t="s">
        <v>321</v>
      </c>
      <c r="B31" s="5" t="s">
        <v>322</v>
      </c>
      <c r="C31" s="15">
        <v>38</v>
      </c>
      <c r="D31" s="15">
        <v>9</v>
      </c>
      <c r="E31" s="15">
        <v>0</v>
      </c>
      <c r="F31" s="13">
        <v>152.58000000000001</v>
      </c>
      <c r="G31" s="13">
        <v>255.68299865722656</v>
      </c>
      <c r="H31" s="12">
        <f>(G31-F31)/F31</f>
        <v>0.67573075538882255</v>
      </c>
      <c r="I31" s="14"/>
      <c r="J31" s="17" t="s">
        <v>18</v>
      </c>
      <c r="K31" s="14">
        <v>-32.629810333251953</v>
      </c>
      <c r="L31" s="14">
        <v>27.788957660465645</v>
      </c>
    </row>
    <row r="32" spans="1:12" s="4" customFormat="1" ht="12.5" x14ac:dyDescent="0.25">
      <c r="A32" s="5" t="s">
        <v>681</v>
      </c>
      <c r="B32" s="5" t="s">
        <v>682</v>
      </c>
      <c r="C32" s="15">
        <v>23</v>
      </c>
      <c r="D32" s="15">
        <v>17</v>
      </c>
      <c r="E32" s="15">
        <v>2</v>
      </c>
      <c r="F32" s="13">
        <v>42.62</v>
      </c>
      <c r="G32" s="13">
        <v>63.113998413085938</v>
      </c>
      <c r="H32" s="12">
        <f>(G32-F32)/F32</f>
        <v>0.48085402189314735</v>
      </c>
      <c r="I32" s="14">
        <v>3.8479588031768799</v>
      </c>
      <c r="J32" s="17" t="s">
        <v>3</v>
      </c>
      <c r="K32" s="14">
        <v>-33.103122711181641</v>
      </c>
      <c r="L32" s="14">
        <v>27.920261307854371</v>
      </c>
    </row>
    <row r="33" spans="1:12" s="4" customFormat="1" ht="12.5" x14ac:dyDescent="0.25">
      <c r="A33" s="5" t="s">
        <v>95</v>
      </c>
      <c r="B33" s="5" t="s">
        <v>96</v>
      </c>
      <c r="C33" s="15">
        <v>22</v>
      </c>
      <c r="D33" s="15">
        <v>3</v>
      </c>
      <c r="E33" s="15">
        <v>0</v>
      </c>
      <c r="F33" s="13">
        <v>59.65</v>
      </c>
      <c r="G33" s="13">
        <v>82.749000549316406</v>
      </c>
      <c r="H33" s="12">
        <f>(G33-F33)/F33</f>
        <v>0.38724225564654496</v>
      </c>
      <c r="I33" s="14"/>
      <c r="J33" s="17" t="s">
        <v>15</v>
      </c>
      <c r="K33" s="14">
        <v>-7.4571256637573242</v>
      </c>
      <c r="L33" s="14">
        <v>7.6783067832169847</v>
      </c>
    </row>
    <row r="34" spans="1:12" s="4" customFormat="1" ht="12.5" x14ac:dyDescent="0.25">
      <c r="A34" s="5" t="s">
        <v>1009</v>
      </c>
      <c r="B34" s="5" t="s">
        <v>1010</v>
      </c>
      <c r="C34" s="15">
        <v>20</v>
      </c>
      <c r="D34" s="15">
        <v>1</v>
      </c>
      <c r="E34" s="15">
        <v>0</v>
      </c>
      <c r="F34" s="13">
        <v>104</v>
      </c>
      <c r="G34" s="13">
        <v>143.42100524902344</v>
      </c>
      <c r="H34" s="12">
        <f>(G34-F34)/F34</f>
        <v>0.37904812739445615</v>
      </c>
      <c r="I34" s="14">
        <v>0.96153843402862549</v>
      </c>
      <c r="J34" s="17" t="s">
        <v>3</v>
      </c>
      <c r="K34" s="14">
        <v>-13.571014404296875</v>
      </c>
      <c r="L34" s="14">
        <v>19.97740952571472</v>
      </c>
    </row>
    <row r="35" spans="1:12" s="4" customFormat="1" ht="12.5" x14ac:dyDescent="0.25">
      <c r="A35" s="5" t="s">
        <v>813</v>
      </c>
      <c r="B35" s="5" t="s">
        <v>814</v>
      </c>
      <c r="C35" s="15">
        <v>20</v>
      </c>
      <c r="D35" s="15">
        <v>7</v>
      </c>
      <c r="E35" s="15">
        <v>0</v>
      </c>
      <c r="F35" s="13">
        <v>276.94</v>
      </c>
      <c r="G35" s="13">
        <v>363.83999633789063</v>
      </c>
      <c r="H35" s="12">
        <f>(G35-F35)/F35</f>
        <v>0.31378636649776354</v>
      </c>
      <c r="I35" s="14">
        <v>2.1665341854095459</v>
      </c>
      <c r="J35" s="17" t="s">
        <v>3</v>
      </c>
      <c r="K35" s="14">
        <v>-0.7098848819732666</v>
      </c>
      <c r="L35" s="14">
        <v>15.726291473187944</v>
      </c>
    </row>
    <row r="36" spans="1:12" s="4" customFormat="1" ht="12.5" x14ac:dyDescent="0.25">
      <c r="A36" s="5" t="s">
        <v>452</v>
      </c>
      <c r="B36" s="5" t="s">
        <v>453</v>
      </c>
      <c r="C36" s="15">
        <v>4</v>
      </c>
      <c r="D36" s="15">
        <v>7</v>
      </c>
      <c r="E36" s="15">
        <v>0</v>
      </c>
      <c r="F36" s="13">
        <v>107.51</v>
      </c>
      <c r="G36" s="13">
        <v>141</v>
      </c>
      <c r="H36" s="12">
        <f>(G36-F36)/F36</f>
        <v>0.31150590642730902</v>
      </c>
      <c r="I36" s="14">
        <v>3.9531204700469971</v>
      </c>
      <c r="J36" s="17" t="s">
        <v>3</v>
      </c>
      <c r="K36" s="14">
        <v>-12.565059661865234</v>
      </c>
      <c r="L36" s="14">
        <v>13.725264856767447</v>
      </c>
    </row>
    <row r="37" spans="1:12" s="4" customFormat="1" ht="12.5" x14ac:dyDescent="0.25">
      <c r="A37" s="5" t="s">
        <v>583</v>
      </c>
      <c r="B37" s="5" t="s">
        <v>584</v>
      </c>
      <c r="C37" s="15">
        <v>15</v>
      </c>
      <c r="D37" s="15">
        <v>6</v>
      </c>
      <c r="E37" s="15">
        <v>0</v>
      </c>
      <c r="F37" s="13">
        <v>53.45</v>
      </c>
      <c r="G37" s="13">
        <v>70.050003051757813</v>
      </c>
      <c r="H37" s="12">
        <f>(G37-F37)/F37</f>
        <v>0.31057068384953807</v>
      </c>
      <c r="I37" s="14">
        <v>2.2450888156890869</v>
      </c>
      <c r="J37" s="17" t="s">
        <v>3</v>
      </c>
      <c r="K37" s="14">
        <v>-17.882925033569336</v>
      </c>
      <c r="L37" s="14">
        <v>16.383141756852222</v>
      </c>
    </row>
    <row r="38" spans="1:12" s="4" customFormat="1" ht="12.5" x14ac:dyDescent="0.25">
      <c r="A38" s="5" t="s">
        <v>931</v>
      </c>
      <c r="B38" s="5" t="s">
        <v>932</v>
      </c>
      <c r="C38" s="15">
        <v>20</v>
      </c>
      <c r="D38" s="15">
        <v>8</v>
      </c>
      <c r="E38" s="15">
        <v>1</v>
      </c>
      <c r="F38" s="13">
        <v>520.38</v>
      </c>
      <c r="G38" s="13">
        <v>681.625</v>
      </c>
      <c r="H38" s="12">
        <f>(G38-F38)/F38</f>
        <v>0.3098601022329836</v>
      </c>
      <c r="I38" s="14"/>
      <c r="J38" s="17" t="s">
        <v>18</v>
      </c>
      <c r="K38" s="14">
        <v>-13.988199234008789</v>
      </c>
      <c r="L38" s="14">
        <v>20.288590293595568</v>
      </c>
    </row>
    <row r="39" spans="1:12" s="4" customFormat="1" ht="12.5" x14ac:dyDescent="0.25">
      <c r="A39" s="5" t="s">
        <v>213</v>
      </c>
      <c r="B39" s="5" t="s">
        <v>214</v>
      </c>
      <c r="C39" s="15">
        <v>28</v>
      </c>
      <c r="D39" s="15">
        <v>11</v>
      </c>
      <c r="E39" s="15">
        <v>1</v>
      </c>
      <c r="F39" s="13">
        <v>34.090000000000003</v>
      </c>
      <c r="G39" s="13">
        <v>44.514999389648438</v>
      </c>
      <c r="H39" s="12">
        <f>(G39-F39)/F39</f>
        <v>0.30580813698000686</v>
      </c>
      <c r="I39" s="14"/>
      <c r="J39" s="17" t="s">
        <v>18</v>
      </c>
      <c r="K39" s="14">
        <v>-7.8648643493652344</v>
      </c>
      <c r="L39" s="14">
        <v>29.90350928101844</v>
      </c>
    </row>
    <row r="40" spans="1:12" s="4" customFormat="1" ht="12.5" x14ac:dyDescent="0.25">
      <c r="A40" s="5" t="s">
        <v>319</v>
      </c>
      <c r="B40" s="5" t="s">
        <v>320</v>
      </c>
      <c r="C40" s="15">
        <v>18</v>
      </c>
      <c r="D40" s="15">
        <v>14</v>
      </c>
      <c r="E40" s="15">
        <v>2</v>
      </c>
      <c r="F40" s="13">
        <v>365.95</v>
      </c>
      <c r="G40" s="13">
        <v>475.35501098632813</v>
      </c>
      <c r="H40" s="12">
        <f>(G40-F40)/F40</f>
        <v>0.29896163679827337</v>
      </c>
      <c r="I40" s="14">
        <v>2.1751604080200195</v>
      </c>
      <c r="J40" s="17" t="s">
        <v>3</v>
      </c>
      <c r="K40" s="14">
        <v>-12.204307556152344</v>
      </c>
      <c r="L40" s="14">
        <v>18.46255640266947</v>
      </c>
    </row>
    <row r="41" spans="1:12" s="4" customFormat="1" ht="12.5" x14ac:dyDescent="0.25">
      <c r="A41" s="5" t="s">
        <v>187</v>
      </c>
      <c r="B41" s="5" t="s">
        <v>188</v>
      </c>
      <c r="C41" s="15">
        <v>17</v>
      </c>
      <c r="D41" s="15">
        <v>7</v>
      </c>
      <c r="E41" s="15">
        <v>2</v>
      </c>
      <c r="F41" s="13">
        <v>336.31</v>
      </c>
      <c r="G41" s="13">
        <v>426.82598876953125</v>
      </c>
      <c r="H41" s="12">
        <f>(G41-F41)/F41</f>
        <v>0.26914450587116423</v>
      </c>
      <c r="I41" s="14"/>
      <c r="J41" s="17" t="s">
        <v>18</v>
      </c>
      <c r="K41" s="14">
        <v>-20.30946159362793</v>
      </c>
      <c r="L41" s="14">
        <v>46.931933067349874</v>
      </c>
    </row>
    <row r="42" spans="1:12" s="4" customFormat="1" ht="12.5" x14ac:dyDescent="0.25">
      <c r="A42" s="5" t="s">
        <v>909</v>
      </c>
      <c r="B42" s="5" t="s">
        <v>910</v>
      </c>
      <c r="C42" s="15">
        <v>16</v>
      </c>
      <c r="D42" s="15">
        <v>17</v>
      </c>
      <c r="E42" s="15">
        <v>0</v>
      </c>
      <c r="F42" s="13">
        <v>45.03</v>
      </c>
      <c r="G42" s="13">
        <v>56.964000701904297</v>
      </c>
      <c r="H42" s="12">
        <f>(G42-F42)/F42</f>
        <v>0.26502333337562284</v>
      </c>
      <c r="I42" s="14">
        <v>2.1319119930267334</v>
      </c>
      <c r="J42" s="17" t="s">
        <v>3</v>
      </c>
      <c r="K42" s="14">
        <v>-9.9580078125</v>
      </c>
      <c r="L42" s="14">
        <v>20.71935571597152</v>
      </c>
    </row>
    <row r="43" spans="1:12" s="4" customFormat="1" ht="12.5" x14ac:dyDescent="0.25">
      <c r="A43" s="5" t="s">
        <v>468</v>
      </c>
      <c r="B43" s="5" t="s">
        <v>469</v>
      </c>
      <c r="C43" s="15">
        <v>14</v>
      </c>
      <c r="D43" s="15">
        <v>2</v>
      </c>
      <c r="E43" s="15">
        <v>0</v>
      </c>
      <c r="F43" s="13">
        <v>91.73</v>
      </c>
      <c r="G43" s="13">
        <v>114.31199645996094</v>
      </c>
      <c r="H43" s="12">
        <f>(G43-F43)/F43</f>
        <v>0.24617896500556996</v>
      </c>
      <c r="I43" s="14">
        <v>3.052436351776123</v>
      </c>
      <c r="J43" s="17" t="s">
        <v>3</v>
      </c>
      <c r="K43" s="14">
        <v>11.86585807800293</v>
      </c>
      <c r="L43" s="14">
        <v>16.061283626883021</v>
      </c>
    </row>
    <row r="44" spans="1:12" s="4" customFormat="1" ht="12.5" x14ac:dyDescent="0.25">
      <c r="A44" s="5" t="s">
        <v>693</v>
      </c>
      <c r="B44" s="5" t="s">
        <v>694</v>
      </c>
      <c r="C44" s="15">
        <v>11</v>
      </c>
      <c r="D44" s="15">
        <v>13</v>
      </c>
      <c r="E44" s="15">
        <v>0</v>
      </c>
      <c r="F44" s="13">
        <v>19.96</v>
      </c>
      <c r="G44" s="13">
        <v>24.857000350952148</v>
      </c>
      <c r="H44" s="12">
        <f>(G44-F44)/F44</f>
        <v>0.24534069894549837</v>
      </c>
      <c r="I44" s="14"/>
      <c r="J44" s="17" t="s">
        <v>18</v>
      </c>
      <c r="K44" s="14">
        <v>-10.573479652404785</v>
      </c>
      <c r="L44" s="14">
        <v>8.7610716728156923</v>
      </c>
    </row>
    <row r="45" spans="1:12" s="4" customFormat="1" ht="12.5" x14ac:dyDescent="0.25">
      <c r="A45" s="5" t="s">
        <v>450</v>
      </c>
      <c r="B45" s="5" t="s">
        <v>451</v>
      </c>
      <c r="C45" s="15">
        <v>22</v>
      </c>
      <c r="D45" s="15">
        <v>6</v>
      </c>
      <c r="E45" s="15">
        <v>2</v>
      </c>
      <c r="F45" s="13">
        <v>76.42</v>
      </c>
      <c r="G45" s="13">
        <v>95</v>
      </c>
      <c r="H45" s="12">
        <f>(G45-F45)/F45</f>
        <v>0.2431300706621303</v>
      </c>
      <c r="I45" s="14">
        <v>0.94216179847717285</v>
      </c>
      <c r="J45" s="17" t="s">
        <v>3</v>
      </c>
      <c r="K45" s="14">
        <v>-6.0255799293518066</v>
      </c>
      <c r="L45" s="14">
        <v>6.2304836933783339</v>
      </c>
    </row>
    <row r="46" spans="1:12" s="4" customFormat="1" ht="12.5" x14ac:dyDescent="0.25">
      <c r="A46" s="5" t="s">
        <v>387</v>
      </c>
      <c r="B46" s="5" t="s">
        <v>388</v>
      </c>
      <c r="C46" s="15">
        <v>16</v>
      </c>
      <c r="D46" s="15">
        <v>24</v>
      </c>
      <c r="E46" s="15">
        <v>0</v>
      </c>
      <c r="F46" s="13">
        <v>228.09</v>
      </c>
      <c r="G46" s="13">
        <v>283.36099243164063</v>
      </c>
      <c r="H46" s="12">
        <f>(G46-F46)/F46</f>
        <v>0.24232098045350792</v>
      </c>
      <c r="I46" s="14">
        <v>0.84177297353744507</v>
      </c>
      <c r="J46" s="17" t="s">
        <v>3</v>
      </c>
      <c r="K46" s="14">
        <v>-19.491018295288086</v>
      </c>
      <c r="L46" s="14">
        <v>11.72862026291523</v>
      </c>
    </row>
    <row r="47" spans="1:12" s="4" customFormat="1" ht="12.5" x14ac:dyDescent="0.25">
      <c r="A47" s="5" t="s">
        <v>117</v>
      </c>
      <c r="B47" s="5" t="s">
        <v>118</v>
      </c>
      <c r="C47" s="15">
        <v>23</v>
      </c>
      <c r="D47" s="15">
        <v>6</v>
      </c>
      <c r="E47" s="15">
        <v>0</v>
      </c>
      <c r="F47" s="13">
        <v>3430.45</v>
      </c>
      <c r="G47" s="13">
        <v>4247.56005859375</v>
      </c>
      <c r="H47" s="12">
        <f>(G47-F47)/F47</f>
        <v>0.23819325703442704</v>
      </c>
      <c r="I47" s="14"/>
      <c r="J47" s="17" t="s">
        <v>18</v>
      </c>
      <c r="K47" s="14">
        <v>1.1484578847885132</v>
      </c>
      <c r="L47" s="14">
        <v>23.075655722720938</v>
      </c>
    </row>
    <row r="48" spans="1:12" s="4" customFormat="1" ht="12.5" x14ac:dyDescent="0.25">
      <c r="A48" s="5" t="s">
        <v>753</v>
      </c>
      <c r="B48" s="5" t="s">
        <v>754</v>
      </c>
      <c r="C48" s="15">
        <v>6</v>
      </c>
      <c r="D48" s="15">
        <v>8</v>
      </c>
      <c r="E48" s="15">
        <v>1</v>
      </c>
      <c r="F48" s="13">
        <v>214.91</v>
      </c>
      <c r="G48" s="13">
        <v>263.6669921875</v>
      </c>
      <c r="H48" s="12">
        <f>(G48-F48)/F48</f>
        <v>0.22687167738820904</v>
      </c>
      <c r="I48" s="14">
        <v>2.3265552520751953</v>
      </c>
      <c r="J48" s="17" t="s">
        <v>3</v>
      </c>
      <c r="K48" s="14">
        <v>-6.0502715110778809</v>
      </c>
      <c r="L48" s="14">
        <v>19.505885970063265</v>
      </c>
    </row>
    <row r="49" spans="1:12" s="4" customFormat="1" ht="12.5" x14ac:dyDescent="0.25">
      <c r="A49" s="5" t="s">
        <v>183</v>
      </c>
      <c r="B49" s="5" t="s">
        <v>184</v>
      </c>
      <c r="C49" s="15">
        <v>21</v>
      </c>
      <c r="D49" s="15">
        <v>6</v>
      </c>
      <c r="E49" s="15">
        <v>0</v>
      </c>
      <c r="F49" s="13">
        <v>27.98</v>
      </c>
      <c r="G49" s="13">
        <v>34.122001647949219</v>
      </c>
      <c r="H49" s="12">
        <f>(G49-F49)/F49</f>
        <v>0.21951399742491845</v>
      </c>
      <c r="I49" s="14">
        <v>2.1443889141082764</v>
      </c>
      <c r="J49" s="17" t="s">
        <v>3</v>
      </c>
      <c r="K49" s="14">
        <v>-8.3824539184570313</v>
      </c>
      <c r="L49" s="14">
        <v>12.501396700563228</v>
      </c>
    </row>
    <row r="50" spans="1:12" s="4" customFormat="1" ht="12.5" x14ac:dyDescent="0.25">
      <c r="A50" s="5" t="s">
        <v>483</v>
      </c>
      <c r="B50" s="5" t="s">
        <v>484</v>
      </c>
      <c r="C50" s="15">
        <v>25</v>
      </c>
      <c r="D50" s="15">
        <v>15</v>
      </c>
      <c r="E50" s="15">
        <v>2</v>
      </c>
      <c r="F50" s="13">
        <v>337.34</v>
      </c>
      <c r="G50" s="13">
        <v>408.32400512695313</v>
      </c>
      <c r="H50" s="12">
        <f>(G50-F50)/F50</f>
        <v>0.21042273411677581</v>
      </c>
      <c r="I50" s="14">
        <v>2.7627911567687988</v>
      </c>
      <c r="J50" s="17" t="s">
        <v>3</v>
      </c>
      <c r="K50" s="14">
        <v>-1.9645479917526245</v>
      </c>
      <c r="L50" s="14">
        <v>23.20992409738432</v>
      </c>
    </row>
    <row r="51" spans="1:12" s="4" customFormat="1" ht="12.5" x14ac:dyDescent="0.25">
      <c r="A51" s="5" t="s">
        <v>297</v>
      </c>
      <c r="B51" s="5" t="s">
        <v>298</v>
      </c>
      <c r="C51" s="15">
        <v>15</v>
      </c>
      <c r="D51" s="15">
        <v>10</v>
      </c>
      <c r="E51" s="15">
        <v>4</v>
      </c>
      <c r="F51" s="13">
        <v>107.86</v>
      </c>
      <c r="G51" s="13">
        <v>130.21699523925781</v>
      </c>
      <c r="H51" s="12">
        <f>(G51-F51)/F51</f>
        <v>0.20727790876374758</v>
      </c>
      <c r="I51" s="14"/>
      <c r="J51" s="17" t="s">
        <v>18</v>
      </c>
      <c r="K51" s="14">
        <v>4.0416731834411621</v>
      </c>
      <c r="L51" s="14">
        <v>15.679855328662441</v>
      </c>
    </row>
    <row r="52" spans="1:12" s="4" customFormat="1" ht="12.5" x14ac:dyDescent="0.25">
      <c r="A52" s="5" t="s">
        <v>891</v>
      </c>
      <c r="B52" s="5" t="s">
        <v>892</v>
      </c>
      <c r="C52" s="15">
        <v>32</v>
      </c>
      <c r="D52" s="15">
        <v>18</v>
      </c>
      <c r="E52" s="15">
        <v>13</v>
      </c>
      <c r="F52" s="13">
        <v>348.95</v>
      </c>
      <c r="G52" s="13">
        <v>415.59100341796875</v>
      </c>
      <c r="H52" s="12">
        <f>(G52-F52)/F52</f>
        <v>0.19097579429135625</v>
      </c>
      <c r="I52" s="14"/>
      <c r="J52" s="17" t="s">
        <v>18</v>
      </c>
      <c r="K52" s="14">
        <v>-22.407272338867188</v>
      </c>
      <c r="L52" s="14">
        <v>179.64889623390945</v>
      </c>
    </row>
    <row r="53" spans="1:12" s="4" customFormat="1" ht="12.5" x14ac:dyDescent="0.25">
      <c r="A53" s="5" t="s">
        <v>56</v>
      </c>
      <c r="B53" s="5" t="s">
        <v>57</v>
      </c>
      <c r="C53" s="15">
        <v>78</v>
      </c>
      <c r="D53" s="15">
        <v>5</v>
      </c>
      <c r="E53" s="15">
        <v>0</v>
      </c>
      <c r="F53" s="13">
        <v>238.38</v>
      </c>
      <c r="G53" s="13">
        <v>283.80099487304688</v>
      </c>
      <c r="H53" s="12">
        <f>(G53-F53)/F53</f>
        <v>0.19054029227723332</v>
      </c>
      <c r="I53" s="14"/>
      <c r="J53" s="17" t="s">
        <v>18</v>
      </c>
      <c r="K53" s="14">
        <v>3.2752783298492432</v>
      </c>
      <c r="L53" s="14">
        <v>25.995638266030827</v>
      </c>
    </row>
    <row r="54" spans="1:12" s="4" customFormat="1" ht="12.5" x14ac:dyDescent="0.25">
      <c r="A54" s="5" t="s">
        <v>139</v>
      </c>
      <c r="B54" s="5" t="s">
        <v>140</v>
      </c>
      <c r="C54" s="15">
        <v>9</v>
      </c>
      <c r="D54" s="15">
        <v>17</v>
      </c>
      <c r="E54" s="15">
        <v>2</v>
      </c>
      <c r="F54" s="13">
        <v>62.37</v>
      </c>
      <c r="G54" s="13">
        <v>73.632003784179688</v>
      </c>
      <c r="H54" s="12">
        <f>(G54-F54)/F54</f>
        <v>0.18056764124065561</v>
      </c>
      <c r="I54" s="14">
        <v>6.1568059921264648</v>
      </c>
      <c r="J54" s="17" t="s">
        <v>3</v>
      </c>
      <c r="K54" s="14">
        <v>-6.8130903244018555</v>
      </c>
      <c r="L54" s="14">
        <v>9.8897647320968503</v>
      </c>
    </row>
    <row r="55" spans="1:12" s="4" customFormat="1" ht="12.5" x14ac:dyDescent="0.25">
      <c r="A55" s="5" t="s">
        <v>291</v>
      </c>
      <c r="B55" s="5" t="s">
        <v>292</v>
      </c>
      <c r="C55" s="15">
        <v>21</v>
      </c>
      <c r="D55" s="15">
        <v>11</v>
      </c>
      <c r="E55" s="15">
        <v>1</v>
      </c>
      <c r="F55" s="13">
        <v>192.39</v>
      </c>
      <c r="G55" s="13">
        <v>226.552001953125</v>
      </c>
      <c r="H55" s="12">
        <f>(G55-F55)/F55</f>
        <v>0.17756641173202878</v>
      </c>
      <c r="I55" s="14">
        <v>3.1186652183532715</v>
      </c>
      <c r="J55" s="17" t="s">
        <v>3</v>
      </c>
      <c r="K55" s="14">
        <v>4.5484156608581543</v>
      </c>
      <c r="L55" s="14">
        <v>18.120767789986306</v>
      </c>
    </row>
    <row r="56" spans="1:12" s="4" customFormat="1" ht="12.5" x14ac:dyDescent="0.25">
      <c r="A56" s="5" t="s">
        <v>599</v>
      </c>
      <c r="B56" s="5" t="s">
        <v>600</v>
      </c>
      <c r="C56" s="15">
        <v>22</v>
      </c>
      <c r="D56" s="15">
        <v>13</v>
      </c>
      <c r="E56" s="15">
        <v>2</v>
      </c>
      <c r="F56" s="13">
        <v>244.22</v>
      </c>
      <c r="G56" s="13">
        <v>285.78799438476563</v>
      </c>
      <c r="H56" s="12">
        <f>(G56-F56)/F56</f>
        <v>0.17020716724578505</v>
      </c>
      <c r="I56" s="14">
        <v>1.965441107749939</v>
      </c>
      <c r="J56" s="17" t="s">
        <v>3</v>
      </c>
      <c r="K56" s="14">
        <v>1.2688660621643066</v>
      </c>
      <c r="L56" s="14">
        <v>19.931770816793783</v>
      </c>
    </row>
    <row r="57" spans="1:12" s="4" customFormat="1" ht="12.5" x14ac:dyDescent="0.25">
      <c r="A57" s="5" t="s">
        <v>705</v>
      </c>
      <c r="B57" s="5" t="s">
        <v>706</v>
      </c>
      <c r="C57" s="15">
        <v>25</v>
      </c>
      <c r="D57" s="15">
        <v>5</v>
      </c>
      <c r="E57" s="15">
        <v>0</v>
      </c>
      <c r="F57" s="13">
        <v>93.01</v>
      </c>
      <c r="G57" s="13">
        <v>108.54199981689453</v>
      </c>
      <c r="H57" s="12">
        <f>(G57-F57)/F57</f>
        <v>0.16699279450483309</v>
      </c>
      <c r="I57" s="14"/>
      <c r="J57" s="17" t="s">
        <v>18</v>
      </c>
      <c r="K57" s="14">
        <v>1.9734711647033691</v>
      </c>
      <c r="L57" s="14">
        <v>28.897927436844526</v>
      </c>
    </row>
    <row r="58" spans="1:12" s="4" customFormat="1" ht="12.5" x14ac:dyDescent="0.25">
      <c r="A58" s="5" t="s">
        <v>637</v>
      </c>
      <c r="B58" s="5" t="s">
        <v>638</v>
      </c>
      <c r="C58" s="15">
        <v>12</v>
      </c>
      <c r="D58" s="15">
        <v>10</v>
      </c>
      <c r="E58" s="15">
        <v>3</v>
      </c>
      <c r="F58" s="13">
        <v>37.32</v>
      </c>
      <c r="G58" s="13">
        <v>43.099998474121094</v>
      </c>
      <c r="H58" s="12">
        <f>(G58-F58)/F58</f>
        <v>0.15487670080710325</v>
      </c>
      <c r="I58" s="14"/>
      <c r="J58" s="17" t="s">
        <v>15</v>
      </c>
      <c r="K58" s="14">
        <v>2.2745902538299561</v>
      </c>
      <c r="L58" s="14">
        <v>19.657624635088332</v>
      </c>
    </row>
    <row r="59" spans="1:12" s="4" customFormat="1" ht="12.5" x14ac:dyDescent="0.25">
      <c r="A59" s="5" t="s">
        <v>418</v>
      </c>
      <c r="B59" s="5" t="s">
        <v>419</v>
      </c>
      <c r="C59" s="15">
        <v>4</v>
      </c>
      <c r="D59" s="15">
        <v>17</v>
      </c>
      <c r="E59" s="15">
        <v>3</v>
      </c>
      <c r="F59" s="13">
        <v>12.13</v>
      </c>
      <c r="G59" s="13">
        <v>13.814000129699707</v>
      </c>
      <c r="H59" s="12">
        <f>(G59-F59)/F59</f>
        <v>0.13882935941465013</v>
      </c>
      <c r="I59" s="14">
        <v>4.9464139938354492</v>
      </c>
      <c r="J59" s="17" t="s">
        <v>3</v>
      </c>
      <c r="K59" s="14">
        <v>-7.5457301139831543</v>
      </c>
      <c r="L59" s="14">
        <v>7.9603099358544336</v>
      </c>
    </row>
    <row r="60" spans="1:12" s="4" customFormat="1" ht="12.5" x14ac:dyDescent="0.25">
      <c r="A60" s="5" t="s">
        <v>30</v>
      </c>
      <c r="B60" s="5" t="s">
        <v>31</v>
      </c>
      <c r="C60" s="15">
        <v>22</v>
      </c>
      <c r="D60" s="15">
        <v>23</v>
      </c>
      <c r="E60" s="15">
        <v>2</v>
      </c>
      <c r="F60" s="13">
        <v>128.96</v>
      </c>
      <c r="G60" s="13">
        <v>146.55599975585938</v>
      </c>
      <c r="H60" s="12">
        <f>(G60-F60)/F60</f>
        <v>0.13644540753613033</v>
      </c>
      <c r="I60" s="14"/>
      <c r="J60" s="17" t="s">
        <v>18</v>
      </c>
      <c r="K60" s="14">
        <v>-4.9808387756347656</v>
      </c>
      <c r="L60" s="14">
        <v>25.644188048775863</v>
      </c>
    </row>
    <row r="61" spans="1:12" s="4" customFormat="1" ht="12.5" x14ac:dyDescent="0.25">
      <c r="A61" s="5" t="s">
        <v>623</v>
      </c>
      <c r="B61" s="5" t="s">
        <v>624</v>
      </c>
      <c r="C61" s="15">
        <v>22</v>
      </c>
      <c r="D61" s="15">
        <v>16</v>
      </c>
      <c r="E61" s="15">
        <v>2</v>
      </c>
      <c r="F61" s="13">
        <v>305.68</v>
      </c>
      <c r="G61" s="13">
        <v>345.39401245117188</v>
      </c>
      <c r="H61" s="12">
        <f>(G61-F61)/F61</f>
        <v>0.12992021869658424</v>
      </c>
      <c r="I61" s="14">
        <v>2.4339179992675781</v>
      </c>
      <c r="J61" s="17" t="s">
        <v>3</v>
      </c>
      <c r="K61" s="14">
        <v>1.6355656087398529E-2</v>
      </c>
      <c r="L61" s="14">
        <v>23.094065702461087</v>
      </c>
    </row>
    <row r="62" spans="1:12" s="4" customFormat="1" ht="12.5" x14ac:dyDescent="0.25">
      <c r="A62" s="5" t="s">
        <v>775</v>
      </c>
      <c r="B62" s="5" t="s">
        <v>776</v>
      </c>
      <c r="C62" s="15">
        <v>9</v>
      </c>
      <c r="D62" s="15">
        <v>7</v>
      </c>
      <c r="E62" s="15">
        <v>2</v>
      </c>
      <c r="F62" s="13">
        <v>120.33</v>
      </c>
      <c r="G62" s="13">
        <v>135.31199645996094</v>
      </c>
      <c r="H62" s="12">
        <f>(G62-F62)/F62</f>
        <v>0.12450757466933382</v>
      </c>
      <c r="I62" s="14">
        <v>0.86428982019424438</v>
      </c>
      <c r="J62" s="17" t="s">
        <v>3</v>
      </c>
      <c r="K62" s="14">
        <v>2.6181132793426514</v>
      </c>
      <c r="L62" s="14">
        <v>11.841056843198226</v>
      </c>
    </row>
    <row r="63" spans="1:12" s="4" customFormat="1" ht="12.5" x14ac:dyDescent="0.25">
      <c r="A63" s="5" t="s">
        <v>601</v>
      </c>
      <c r="B63" s="5" t="s">
        <v>602</v>
      </c>
      <c r="C63" s="15">
        <v>3</v>
      </c>
      <c r="D63" s="15">
        <v>29</v>
      </c>
      <c r="E63" s="15">
        <v>1</v>
      </c>
      <c r="F63" s="13">
        <v>163.86</v>
      </c>
      <c r="G63" s="13">
        <v>180.73699951171875</v>
      </c>
      <c r="H63" s="12">
        <f>(G63-F63)/F63</f>
        <v>0.10299645741314985</v>
      </c>
      <c r="I63" s="14"/>
      <c r="J63" s="17" t="s">
        <v>18</v>
      </c>
      <c r="K63" s="14">
        <v>-21.149126052856445</v>
      </c>
      <c r="L63" s="14">
        <v>12.566240497045444</v>
      </c>
    </row>
    <row r="64" spans="1:12" s="4" customFormat="1" ht="12.5" x14ac:dyDescent="0.25">
      <c r="A64" s="5" t="s">
        <v>701</v>
      </c>
      <c r="B64" s="5" t="s">
        <v>702</v>
      </c>
      <c r="C64" s="15">
        <v>2</v>
      </c>
      <c r="D64" s="15">
        <v>5</v>
      </c>
      <c r="E64" s="15">
        <v>2</v>
      </c>
      <c r="F64" s="13">
        <v>6750.04</v>
      </c>
      <c r="G64" s="13">
        <v>7431.75</v>
      </c>
      <c r="H64" s="12">
        <f>(G64-F64)/F64</f>
        <v>0.1009934755942187</v>
      </c>
      <c r="I64" s="14"/>
      <c r="J64" s="17" t="s">
        <v>15</v>
      </c>
      <c r="K64" s="14">
        <v>-7.4420280456542969</v>
      </c>
      <c r="L64" s="14">
        <v>17.084599952434921</v>
      </c>
    </row>
    <row r="65" spans="1:12" s="4" customFormat="1" ht="12.5" x14ac:dyDescent="0.25">
      <c r="A65" s="5" t="s">
        <v>327</v>
      </c>
      <c r="B65" s="5" t="s">
        <v>328</v>
      </c>
      <c r="C65" s="15">
        <v>5</v>
      </c>
      <c r="D65" s="15">
        <v>14</v>
      </c>
      <c r="E65" s="15">
        <v>3</v>
      </c>
      <c r="F65" s="13">
        <v>142.63999999999999</v>
      </c>
      <c r="G65" s="13">
        <v>156.57400512695313</v>
      </c>
      <c r="H65" s="12">
        <f>(G65-F65)/F65</f>
        <v>9.7686519398157173E-2</v>
      </c>
      <c r="I65" s="14">
        <v>1.2619180679321289</v>
      </c>
      <c r="J65" s="17" t="s">
        <v>3</v>
      </c>
      <c r="K65" s="14">
        <v>-0.96507632732391357</v>
      </c>
      <c r="L65" s="14">
        <v>13.617183216716494</v>
      </c>
    </row>
    <row r="66" spans="1:12" s="4" customFormat="1" ht="12.5" x14ac:dyDescent="0.25">
      <c r="A66" s="5" t="s">
        <v>999</v>
      </c>
      <c r="B66" s="5" t="s">
        <v>1000</v>
      </c>
      <c r="C66" s="15">
        <v>8</v>
      </c>
      <c r="D66" s="15">
        <v>14</v>
      </c>
      <c r="E66" s="15">
        <v>2</v>
      </c>
      <c r="F66" s="13">
        <v>189.13</v>
      </c>
      <c r="G66" s="13">
        <v>207.14300537109375</v>
      </c>
      <c r="H66" s="12">
        <f>(G66-F66)/F66</f>
        <v>9.5241396769913583E-2</v>
      </c>
      <c r="I66" s="14">
        <v>1.6073600053787231</v>
      </c>
      <c r="J66" s="17" t="s">
        <v>3</v>
      </c>
      <c r="K66" s="14">
        <v>5.9017910957336426</v>
      </c>
      <c r="L66" s="14">
        <v>21.633647650378187</v>
      </c>
    </row>
    <row r="67" spans="1:12" s="4" customFormat="1" ht="12.5" x14ac:dyDescent="0.25">
      <c r="A67" s="5" t="s">
        <v>785</v>
      </c>
      <c r="B67" s="5" t="s">
        <v>786</v>
      </c>
      <c r="C67" s="15">
        <v>16</v>
      </c>
      <c r="D67" s="15">
        <v>3</v>
      </c>
      <c r="E67" s="15">
        <v>1</v>
      </c>
      <c r="F67" s="13">
        <v>379.87</v>
      </c>
      <c r="G67" s="13">
        <v>415.364990234375</v>
      </c>
      <c r="H67" s="12">
        <f>(G67-F67)/F67</f>
        <v>9.3439835297272733E-2</v>
      </c>
      <c r="I67" s="14">
        <v>0.96085506677627563</v>
      </c>
      <c r="J67" s="17" t="s">
        <v>3</v>
      </c>
      <c r="K67" s="14">
        <v>7.4262638092041016</v>
      </c>
      <c r="L67" s="14">
        <v>23.341565803958595</v>
      </c>
    </row>
    <row r="68" spans="1:12" s="4" customFormat="1" ht="12.5" x14ac:dyDescent="0.25">
      <c r="A68" s="5" t="s">
        <v>879</v>
      </c>
      <c r="B68" s="5" t="s">
        <v>880</v>
      </c>
      <c r="C68" s="15">
        <v>14</v>
      </c>
      <c r="D68" s="15">
        <v>8</v>
      </c>
      <c r="E68" s="15">
        <v>0</v>
      </c>
      <c r="F68" s="13">
        <v>150.30000000000001</v>
      </c>
      <c r="G68" s="13">
        <v>163.5</v>
      </c>
      <c r="H68" s="12">
        <f>(G68-F68)/F68</f>
        <v>8.7824351297405109E-2</v>
      </c>
      <c r="I68" s="14">
        <v>1.0645376443862915</v>
      </c>
      <c r="J68" s="17" t="s">
        <v>3</v>
      </c>
      <c r="K68" s="14">
        <v>17.63325309753418</v>
      </c>
      <c r="L68" s="14">
        <v>23.160418854168885</v>
      </c>
    </row>
    <row r="69" spans="1:12" s="4" customFormat="1" ht="12.5" x14ac:dyDescent="0.25">
      <c r="A69" s="5" t="s">
        <v>905</v>
      </c>
      <c r="B69" s="5" t="s">
        <v>906</v>
      </c>
      <c r="C69" s="15">
        <v>22</v>
      </c>
      <c r="D69" s="15">
        <v>1</v>
      </c>
      <c r="E69" s="15">
        <v>1</v>
      </c>
      <c r="F69" s="13">
        <v>161.6</v>
      </c>
      <c r="G69" s="13">
        <v>173.55000305175781</v>
      </c>
      <c r="H69" s="12">
        <f>(G69-F69)/F69</f>
        <v>7.3948038686620171E-2</v>
      </c>
      <c r="I69" s="14">
        <v>1.1881186962127686</v>
      </c>
      <c r="J69" s="17" t="s">
        <v>3</v>
      </c>
      <c r="K69" s="14">
        <v>5.2014880180358887</v>
      </c>
      <c r="L69" s="14">
        <v>34.541724677912725</v>
      </c>
    </row>
    <row r="70" spans="1:12" s="4" customFormat="1" ht="12.5" x14ac:dyDescent="0.25">
      <c r="A70" s="5" t="s">
        <v>1015</v>
      </c>
      <c r="B70" s="5" t="s">
        <v>1016</v>
      </c>
      <c r="C70" s="15">
        <v>13</v>
      </c>
      <c r="D70" s="15">
        <v>18</v>
      </c>
      <c r="E70" s="15">
        <v>0</v>
      </c>
      <c r="F70" s="13">
        <v>161.76</v>
      </c>
      <c r="G70" s="13">
        <v>173.36000061035156</v>
      </c>
      <c r="H70" s="12">
        <f>(G70-F70)/F70</f>
        <v>7.1711180825615561E-2</v>
      </c>
      <c r="I70" s="14">
        <v>1.8545994758605957</v>
      </c>
      <c r="J70" s="17" t="s">
        <v>3</v>
      </c>
      <c r="K70" s="14">
        <v>6.927548885345459</v>
      </c>
      <c r="L70" s="14">
        <v>24.267117106773576</v>
      </c>
    </row>
    <row r="71" spans="1:12" s="4" customFormat="1" ht="12.5" x14ac:dyDescent="0.25">
      <c r="A71" s="5" t="s">
        <v>587</v>
      </c>
      <c r="B71" s="5" t="s">
        <v>588</v>
      </c>
      <c r="C71" s="15">
        <v>2</v>
      </c>
      <c r="D71" s="15">
        <v>11</v>
      </c>
      <c r="E71" s="15">
        <v>8</v>
      </c>
      <c r="F71" s="13">
        <v>88.97</v>
      </c>
      <c r="G71" s="13">
        <v>94.2969970703125</v>
      </c>
      <c r="H71" s="12">
        <f>(G71-F71)/F71</f>
        <v>5.9874081941244252E-2</v>
      </c>
      <c r="I71" s="14">
        <v>2.2479486465454102</v>
      </c>
      <c r="J71" s="17" t="s">
        <v>3</v>
      </c>
      <c r="K71" s="14">
        <v>-13.453309059143066</v>
      </c>
      <c r="L71" s="14">
        <v>14.453599831747184</v>
      </c>
    </row>
    <row r="72" spans="1:12" s="4" customFormat="1" ht="12.5" x14ac:dyDescent="0.25">
      <c r="A72" s="5" t="s">
        <v>337</v>
      </c>
      <c r="B72" s="5" t="s">
        <v>338</v>
      </c>
      <c r="C72" s="15">
        <v>11</v>
      </c>
      <c r="D72" s="15">
        <v>23</v>
      </c>
      <c r="E72" s="15">
        <v>1</v>
      </c>
      <c r="F72" s="13">
        <v>95.4</v>
      </c>
      <c r="G72" s="13">
        <v>100.13300323486328</v>
      </c>
      <c r="H72" s="12">
        <f>(G72-F72)/F72</f>
        <v>4.961219323756054E-2</v>
      </c>
      <c r="I72" s="14">
        <v>1.2997903823852539</v>
      </c>
      <c r="J72" s="17" t="s">
        <v>3</v>
      </c>
      <c r="K72" s="14">
        <v>9.5292806625366211</v>
      </c>
      <c r="L72" s="14">
        <v>15.889406821423774</v>
      </c>
    </row>
    <row r="73" spans="1:12" s="4" customFormat="1" ht="12.5" x14ac:dyDescent="0.25">
      <c r="A73" s="5" t="s">
        <v>811</v>
      </c>
      <c r="B73" s="5" t="s">
        <v>812</v>
      </c>
      <c r="C73" s="15">
        <v>16</v>
      </c>
      <c r="D73" s="15">
        <v>4</v>
      </c>
      <c r="E73" s="15">
        <v>0</v>
      </c>
      <c r="F73" s="13">
        <v>221.16</v>
      </c>
      <c r="G73" s="13">
        <v>231.58799743652344</v>
      </c>
      <c r="H73" s="12">
        <f>(G73-F73)/F73</f>
        <v>4.7151372022623629E-2</v>
      </c>
      <c r="I73" s="14">
        <v>0.8048471212387085</v>
      </c>
      <c r="J73" s="17" t="s">
        <v>3</v>
      </c>
      <c r="K73" s="14">
        <v>22.771181106567383</v>
      </c>
      <c r="L73" s="14">
        <v>33.964525482393491</v>
      </c>
    </row>
    <row r="74" spans="1:12" s="4" customFormat="1" ht="12.5" x14ac:dyDescent="0.25">
      <c r="A74" s="5" t="s">
        <v>481</v>
      </c>
      <c r="B74" s="5" t="s">
        <v>482</v>
      </c>
      <c r="C74" s="15">
        <v>15</v>
      </c>
      <c r="D74" s="15">
        <v>11</v>
      </c>
      <c r="E74" s="15">
        <v>1</v>
      </c>
      <c r="F74" s="13">
        <v>323.43</v>
      </c>
      <c r="G74" s="13">
        <v>336.0419921875</v>
      </c>
      <c r="H74" s="12">
        <f>(G74-F74)/F74</f>
        <v>3.8994503254181717E-2</v>
      </c>
      <c r="I74" s="14">
        <v>0.18551155924797058</v>
      </c>
      <c r="J74" s="17" t="s">
        <v>3</v>
      </c>
      <c r="K74" s="14">
        <v>12.595297813415527</v>
      </c>
      <c r="L74" s="14">
        <v>35.815766751434147</v>
      </c>
    </row>
    <row r="75" spans="1:12" s="4" customFormat="1" ht="12.5" x14ac:dyDescent="0.25">
      <c r="A75" s="5" t="s">
        <v>611</v>
      </c>
      <c r="B75" s="5" t="s">
        <v>612</v>
      </c>
      <c r="C75" s="15">
        <v>13</v>
      </c>
      <c r="D75" s="15">
        <v>14</v>
      </c>
      <c r="E75" s="15">
        <v>1</v>
      </c>
      <c r="F75" s="13">
        <v>354.1</v>
      </c>
      <c r="G75" s="13">
        <v>367.7919921875</v>
      </c>
      <c r="H75" s="12">
        <f>(G75-F75)/F75</f>
        <v>3.8667021145156667E-2</v>
      </c>
      <c r="I75" s="14">
        <v>0.75684833526611328</v>
      </c>
      <c r="J75" s="17" t="s">
        <v>3</v>
      </c>
      <c r="K75" s="14">
        <v>14.137447357177734</v>
      </c>
      <c r="L75" s="14">
        <v>30.656948057180827</v>
      </c>
    </row>
    <row r="76" spans="1:12" s="4" customFormat="1" ht="12.5" x14ac:dyDescent="0.25">
      <c r="A76" s="5" t="s">
        <v>855</v>
      </c>
      <c r="B76" s="5" t="s">
        <v>856</v>
      </c>
      <c r="C76" s="15">
        <v>19</v>
      </c>
      <c r="D76" s="15">
        <v>15</v>
      </c>
      <c r="E76" s="15">
        <v>7</v>
      </c>
      <c r="F76" s="13">
        <v>96.6</v>
      </c>
      <c r="G76" s="13">
        <v>98.636001586914063</v>
      </c>
      <c r="H76" s="12">
        <f>(G76-F76)/F76</f>
        <v>2.1076620982547291E-2</v>
      </c>
      <c r="I76" s="14">
        <v>2.5672879219055176</v>
      </c>
      <c r="J76" s="17" t="s">
        <v>3</v>
      </c>
      <c r="K76" s="14">
        <v>14.713216781616211</v>
      </c>
      <c r="L76" s="14">
        <v>42.159102555925074</v>
      </c>
    </row>
    <row r="77" spans="1:12" s="4" customFormat="1" ht="12.5" x14ac:dyDescent="0.25">
      <c r="A77" s="5" t="s">
        <v>432</v>
      </c>
      <c r="B77" s="5" t="s">
        <v>433</v>
      </c>
      <c r="C77" s="15">
        <v>2</v>
      </c>
      <c r="D77" s="15">
        <v>5</v>
      </c>
      <c r="E77" s="15">
        <v>2</v>
      </c>
      <c r="F77" s="13">
        <v>256.89</v>
      </c>
      <c r="G77" s="13">
        <v>249.71400451660156</v>
      </c>
      <c r="H77" s="12">
        <f>(G77-F77)/F77</f>
        <v>-2.7934117651128593E-2</v>
      </c>
      <c r="I77" s="14">
        <v>1.6349408626556396</v>
      </c>
      <c r="J77" s="17" t="s">
        <v>3</v>
      </c>
      <c r="K77" s="14">
        <v>26.640378952026367</v>
      </c>
      <c r="L77" s="14">
        <v>27.354594201675525</v>
      </c>
    </row>
    <row r="78" spans="1:12" s="4" customFormat="1" ht="12.5" x14ac:dyDescent="0.25">
      <c r="A78" s="5"/>
      <c r="B78" s="5"/>
      <c r="C78" s="15"/>
      <c r="D78" s="15"/>
      <c r="E78" s="15"/>
      <c r="F78" s="13"/>
      <c r="G78" s="13"/>
      <c r="H78" s="12"/>
      <c r="I78" s="14"/>
      <c r="J78" s="17"/>
      <c r="K78" s="14"/>
      <c r="L78" s="14"/>
    </row>
    <row r="79" spans="1:12" s="4" customFormat="1" ht="13" x14ac:dyDescent="0.3">
      <c r="A79" s="16" t="s">
        <v>55</v>
      </c>
      <c r="B79" s="5"/>
      <c r="C79" s="15"/>
      <c r="D79" s="15"/>
      <c r="E79" s="15"/>
      <c r="F79" s="13"/>
      <c r="G79" s="13"/>
      <c r="H79" s="12"/>
      <c r="I79" s="14"/>
      <c r="J79" s="17"/>
      <c r="K79" s="14"/>
      <c r="L79" s="14"/>
    </row>
    <row r="80" spans="1:12" s="4" customFormat="1" ht="12.5" x14ac:dyDescent="0.25">
      <c r="A80" s="5" t="s">
        <v>375</v>
      </c>
      <c r="B80" s="5" t="s">
        <v>376</v>
      </c>
      <c r="C80" s="15">
        <v>9</v>
      </c>
      <c r="D80" s="15">
        <v>16</v>
      </c>
      <c r="E80" s="15">
        <v>1</v>
      </c>
      <c r="F80" s="13">
        <v>72.67</v>
      </c>
      <c r="G80" s="13">
        <v>101.66699981689453</v>
      </c>
      <c r="H80" s="12">
        <f>(G80-F80)/F80</f>
        <v>0.39902297807753584</v>
      </c>
      <c r="I80" s="14">
        <v>1.926517128944397</v>
      </c>
      <c r="J80" s="17" t="s">
        <v>3</v>
      </c>
      <c r="K80" s="14">
        <v>-30.605426788330078</v>
      </c>
      <c r="L80" s="14">
        <v>32.688882446921063</v>
      </c>
    </row>
    <row r="81" spans="1:12" s="4" customFormat="1" ht="12.5" x14ac:dyDescent="0.25">
      <c r="A81" s="5" t="s">
        <v>547</v>
      </c>
      <c r="B81" s="5" t="s">
        <v>548</v>
      </c>
      <c r="C81" s="15">
        <v>9</v>
      </c>
      <c r="D81" s="15">
        <v>10</v>
      </c>
      <c r="E81" s="15">
        <v>0</v>
      </c>
      <c r="F81" s="13">
        <v>90.91</v>
      </c>
      <c r="G81" s="13">
        <v>124.26699829101563</v>
      </c>
      <c r="H81" s="12">
        <f>(G81-F81)/F81</f>
        <v>0.36692331196805222</v>
      </c>
      <c r="I81" s="14">
        <v>4.8399515151977539</v>
      </c>
      <c r="J81" s="17" t="s">
        <v>3</v>
      </c>
      <c r="K81" s="14">
        <v>-7.0544872283935547</v>
      </c>
      <c r="L81" s="14">
        <v>10.071032405494979</v>
      </c>
    </row>
    <row r="82" spans="1:12" s="4" customFormat="1" ht="12.5" x14ac:dyDescent="0.25">
      <c r="A82" s="5" t="s">
        <v>557</v>
      </c>
      <c r="B82" s="5" t="s">
        <v>558</v>
      </c>
      <c r="C82" s="15">
        <v>9</v>
      </c>
      <c r="D82" s="15">
        <v>8</v>
      </c>
      <c r="E82" s="15">
        <v>0</v>
      </c>
      <c r="F82" s="13">
        <v>26.57</v>
      </c>
      <c r="G82" s="13">
        <v>34.785999298095703</v>
      </c>
      <c r="H82" s="12">
        <f>(G82-F82)/F82</f>
        <v>0.30922089943905545</v>
      </c>
      <c r="I82" s="14">
        <v>3.4625518321990967</v>
      </c>
      <c r="J82" s="17" t="s">
        <v>3</v>
      </c>
      <c r="K82" s="14">
        <v>-5.1410231590270996</v>
      </c>
      <c r="L82" s="14">
        <v>11.710933057702817</v>
      </c>
    </row>
    <row r="83" spans="1:12" s="4" customFormat="1" ht="12.5" x14ac:dyDescent="0.25">
      <c r="A83" s="5" t="s">
        <v>313</v>
      </c>
      <c r="B83" s="5" t="s">
        <v>314</v>
      </c>
      <c r="C83" s="15">
        <v>13</v>
      </c>
      <c r="D83" s="15">
        <v>16</v>
      </c>
      <c r="E83" s="15">
        <v>2</v>
      </c>
      <c r="F83" s="13">
        <v>115.73</v>
      </c>
      <c r="G83" s="13">
        <v>149.82099914550781</v>
      </c>
      <c r="H83" s="12">
        <f>(G83-F83)/F83</f>
        <v>0.2945735690443948</v>
      </c>
      <c r="I83" s="14">
        <v>2.039229154586792</v>
      </c>
      <c r="J83" s="17" t="s">
        <v>3</v>
      </c>
      <c r="K83" s="14">
        <v>-12.834224700927734</v>
      </c>
      <c r="L83" s="14">
        <v>17.688254682803105</v>
      </c>
    </row>
    <row r="84" spans="1:12" s="4" customFormat="1" ht="12.5" x14ac:dyDescent="0.25">
      <c r="A84" s="5" t="s">
        <v>487</v>
      </c>
      <c r="B84" s="5" t="s">
        <v>488</v>
      </c>
      <c r="C84" s="15">
        <v>2</v>
      </c>
      <c r="D84" s="15">
        <v>8</v>
      </c>
      <c r="E84" s="15">
        <v>0</v>
      </c>
      <c r="F84" s="13">
        <v>20.87</v>
      </c>
      <c r="G84" s="13">
        <v>26.857000350952148</v>
      </c>
      <c r="H84" s="12">
        <f>(G84-F84)/F84</f>
        <v>0.28687112366804729</v>
      </c>
      <c r="I84" s="14">
        <v>5.606132984161377</v>
      </c>
      <c r="J84" s="17" t="s">
        <v>3</v>
      </c>
      <c r="K84" s="14">
        <v>-11.940927505493164</v>
      </c>
      <c r="L84" s="14">
        <v>14.402142573681408</v>
      </c>
    </row>
    <row r="85" spans="1:12" s="4" customFormat="1" ht="12.5" x14ac:dyDescent="0.25">
      <c r="A85" s="5" t="s">
        <v>315</v>
      </c>
      <c r="B85" s="5" t="s">
        <v>316</v>
      </c>
      <c r="C85" s="15">
        <v>11</v>
      </c>
      <c r="D85" s="15">
        <v>11</v>
      </c>
      <c r="E85" s="15">
        <v>7</v>
      </c>
      <c r="F85" s="13">
        <v>99.55</v>
      </c>
      <c r="G85" s="13">
        <v>124.82599639892578</v>
      </c>
      <c r="H85" s="12">
        <f>(G85-F85)/F85</f>
        <v>0.2539025253533479</v>
      </c>
      <c r="I85" s="14"/>
      <c r="J85" s="17" t="s">
        <v>18</v>
      </c>
      <c r="K85" s="14">
        <v>-19.071619033813477</v>
      </c>
      <c r="L85" s="14">
        <v>17.181567223956023</v>
      </c>
    </row>
    <row r="86" spans="1:12" s="4" customFormat="1" ht="12.5" x14ac:dyDescent="0.25">
      <c r="A86" s="5" t="s">
        <v>745</v>
      </c>
      <c r="B86" s="5" t="s">
        <v>746</v>
      </c>
      <c r="C86" s="15">
        <v>13</v>
      </c>
      <c r="D86" s="15">
        <v>7</v>
      </c>
      <c r="E86" s="15">
        <v>0</v>
      </c>
      <c r="F86" s="13">
        <v>160.44999999999999</v>
      </c>
      <c r="G86" s="13">
        <v>197.25</v>
      </c>
      <c r="H86" s="12">
        <f>(G86-F86)/F86</f>
        <v>0.22935493923340614</v>
      </c>
      <c r="I86" s="14">
        <v>3.6646931171417236</v>
      </c>
      <c r="J86" s="17" t="s">
        <v>3</v>
      </c>
      <c r="K86" s="14">
        <v>3.1173974275588989E-2</v>
      </c>
      <c r="L86" s="14">
        <v>19.003165876261214</v>
      </c>
    </row>
    <row r="87" spans="1:12" s="4" customFormat="1" ht="12.5" x14ac:dyDescent="0.25">
      <c r="A87" s="5" t="s">
        <v>871</v>
      </c>
      <c r="B87" s="5" t="s">
        <v>872</v>
      </c>
      <c r="C87" s="15">
        <v>10</v>
      </c>
      <c r="D87" s="15">
        <v>8</v>
      </c>
      <c r="E87" s="15">
        <v>0</v>
      </c>
      <c r="F87" s="13">
        <v>72.819999999999993</v>
      </c>
      <c r="G87" s="13">
        <v>87.733001708984375</v>
      </c>
      <c r="H87" s="12">
        <f>(G87-F87)/F87</f>
        <v>0.2047926628533972</v>
      </c>
      <c r="I87" s="14">
        <v>2.9662182331085205</v>
      </c>
      <c r="J87" s="17" t="s">
        <v>3</v>
      </c>
      <c r="K87" s="14">
        <v>-1.1806252002716064</v>
      </c>
      <c r="L87" s="14">
        <v>15.869003360851869</v>
      </c>
    </row>
    <row r="88" spans="1:12" s="4" customFormat="1" ht="12.5" x14ac:dyDescent="0.25">
      <c r="A88" s="5" t="s">
        <v>655</v>
      </c>
      <c r="B88" s="5" t="s">
        <v>656</v>
      </c>
      <c r="C88" s="15">
        <v>14</v>
      </c>
      <c r="D88" s="15">
        <v>11</v>
      </c>
      <c r="E88" s="15">
        <v>0</v>
      </c>
      <c r="F88" s="13">
        <v>75.72</v>
      </c>
      <c r="G88" s="13">
        <v>89.713996887207031</v>
      </c>
      <c r="H88" s="12">
        <f>(G88-F88)/F88</f>
        <v>0.18481242587436653</v>
      </c>
      <c r="I88" s="14"/>
      <c r="J88" s="17" t="s">
        <v>18</v>
      </c>
      <c r="K88" s="14">
        <v>-1.2390725612640381</v>
      </c>
      <c r="L88" s="14">
        <v>33.568147070757803</v>
      </c>
    </row>
    <row r="89" spans="1:12" s="4" customFormat="1" ht="12.5" x14ac:dyDescent="0.25">
      <c r="A89" s="5" t="s">
        <v>563</v>
      </c>
      <c r="B89" s="5" t="s">
        <v>564</v>
      </c>
      <c r="C89" s="15">
        <v>5</v>
      </c>
      <c r="D89" s="15">
        <v>11</v>
      </c>
      <c r="E89" s="15">
        <v>1</v>
      </c>
      <c r="F89" s="13">
        <v>97.28</v>
      </c>
      <c r="G89" s="13">
        <v>114.80000305175781</v>
      </c>
      <c r="H89" s="12">
        <f>(G89-F89)/F89</f>
        <v>0.18009871558139198</v>
      </c>
      <c r="I89" s="14">
        <v>5.263157844543457</v>
      </c>
      <c r="J89" s="17" t="s">
        <v>3</v>
      </c>
      <c r="K89" s="14">
        <v>-3.5781550407409668</v>
      </c>
      <c r="L89" s="14">
        <v>12.931579009420657</v>
      </c>
    </row>
    <row r="90" spans="1:12" s="4" customFormat="1" ht="12.5" x14ac:dyDescent="0.25">
      <c r="A90" s="5" t="s">
        <v>761</v>
      </c>
      <c r="B90" s="5" t="s">
        <v>762</v>
      </c>
      <c r="C90" s="15">
        <v>16</v>
      </c>
      <c r="D90" s="15">
        <v>9</v>
      </c>
      <c r="E90" s="15">
        <v>1</v>
      </c>
      <c r="F90" s="13">
        <v>145.16</v>
      </c>
      <c r="G90" s="13">
        <v>165.91999816894531</v>
      </c>
      <c r="H90" s="12">
        <f>(G90-F90)/F90</f>
        <v>0.14301459196021848</v>
      </c>
      <c r="I90" s="14">
        <v>2.9120969772338867</v>
      </c>
      <c r="J90" s="17" t="s">
        <v>3</v>
      </c>
      <c r="K90" s="14">
        <v>1.2909121513366699</v>
      </c>
      <c r="L90" s="14">
        <v>20.854014850053019</v>
      </c>
    </row>
    <row r="91" spans="1:12" s="4" customFormat="1" ht="12.5" x14ac:dyDescent="0.25">
      <c r="A91" s="5" t="s">
        <v>899</v>
      </c>
      <c r="B91" s="5" t="s">
        <v>900</v>
      </c>
      <c r="C91" s="15">
        <v>2</v>
      </c>
      <c r="D91" s="15">
        <v>11</v>
      </c>
      <c r="E91" s="15">
        <v>7</v>
      </c>
      <c r="F91" s="13">
        <v>20.43</v>
      </c>
      <c r="G91" s="13">
        <v>23.222000122070313</v>
      </c>
      <c r="H91" s="12">
        <f>(G91-F91)/F91</f>
        <v>0.13666177787911468</v>
      </c>
      <c r="I91" s="14">
        <v>7.6358294486999512</v>
      </c>
      <c r="J91" s="17" t="s">
        <v>3</v>
      </c>
      <c r="K91" s="14">
        <v>-26.695371627807617</v>
      </c>
      <c r="L91" s="14">
        <v>9.3122259651926207</v>
      </c>
    </row>
    <row r="92" spans="1:12" s="4" customFormat="1" ht="12.5" x14ac:dyDescent="0.25">
      <c r="A92" s="5" t="s">
        <v>477</v>
      </c>
      <c r="B92" s="5" t="s">
        <v>478</v>
      </c>
      <c r="C92" s="15">
        <v>6</v>
      </c>
      <c r="D92" s="15">
        <v>17</v>
      </c>
      <c r="E92" s="15">
        <v>1</v>
      </c>
      <c r="F92" s="13">
        <v>202.31</v>
      </c>
      <c r="G92" s="13">
        <v>229.95500183105469</v>
      </c>
      <c r="H92" s="12">
        <f>(G92-F92)/F92</f>
        <v>0.13664673931617163</v>
      </c>
      <c r="I92" s="14">
        <v>2.8708417415618896</v>
      </c>
      <c r="J92" s="17" t="s">
        <v>3</v>
      </c>
      <c r="K92" s="14">
        <v>11.171558380126953</v>
      </c>
      <c r="L92" s="14">
        <v>24.103231354080954</v>
      </c>
    </row>
    <row r="93" spans="1:12" s="4" customFormat="1" ht="12.5" x14ac:dyDescent="0.25">
      <c r="A93" s="5" t="s">
        <v>231</v>
      </c>
      <c r="B93" s="5" t="s">
        <v>232</v>
      </c>
      <c r="C93" s="15">
        <v>1</v>
      </c>
      <c r="D93" s="15">
        <v>15</v>
      </c>
      <c r="E93" s="15">
        <v>3</v>
      </c>
      <c r="F93" s="13">
        <v>105.28</v>
      </c>
      <c r="G93" s="13">
        <v>119.25</v>
      </c>
      <c r="H93" s="12">
        <f>(G93-F93)/F93</f>
        <v>0.13269376899696048</v>
      </c>
      <c r="I93" s="14">
        <v>4.7112464904785156</v>
      </c>
      <c r="J93" s="17" t="s">
        <v>3</v>
      </c>
      <c r="K93" s="14">
        <v>4.4133658409118652</v>
      </c>
      <c r="L93" s="14">
        <v>17.836509285499627</v>
      </c>
    </row>
    <row r="94" spans="1:12" s="4" customFormat="1" ht="12.5" x14ac:dyDescent="0.25">
      <c r="A94" s="5" t="s">
        <v>621</v>
      </c>
      <c r="B94" s="5" t="s">
        <v>622</v>
      </c>
      <c r="C94" s="15">
        <v>7</v>
      </c>
      <c r="D94" s="15">
        <v>5</v>
      </c>
      <c r="E94" s="15">
        <v>1</v>
      </c>
      <c r="F94" s="13">
        <v>53.71</v>
      </c>
      <c r="G94" s="13">
        <v>60.75</v>
      </c>
      <c r="H94" s="12">
        <f>(G94-F94)/F94</f>
        <v>0.13107428784211506</v>
      </c>
      <c r="I94" s="14">
        <v>3.5747532844543457</v>
      </c>
      <c r="J94" s="17" t="s">
        <v>3</v>
      </c>
      <c r="K94" s="14">
        <v>-21.142271041870117</v>
      </c>
      <c r="L94" s="14">
        <v>17.386547016813722</v>
      </c>
    </row>
    <row r="95" spans="1:12" s="4" customFormat="1" ht="12.5" x14ac:dyDescent="0.25">
      <c r="A95" s="5" t="s">
        <v>245</v>
      </c>
      <c r="B95" s="5" t="s">
        <v>246</v>
      </c>
      <c r="C95" s="15">
        <v>13</v>
      </c>
      <c r="D95" s="15">
        <v>9</v>
      </c>
      <c r="E95" s="15">
        <v>1</v>
      </c>
      <c r="F95" s="13">
        <v>84.34</v>
      </c>
      <c r="G95" s="13">
        <v>95.333000183105469</v>
      </c>
      <c r="H95" s="12">
        <f>(G95-F95)/F95</f>
        <v>0.13034147715325425</v>
      </c>
      <c r="I95" s="14">
        <v>2.5136351585388184</v>
      </c>
      <c r="J95" s="17" t="s">
        <v>3</v>
      </c>
      <c r="K95" s="14">
        <v>6.7324728965759277</v>
      </c>
      <c r="L95" s="14">
        <v>21.836276008957039</v>
      </c>
    </row>
    <row r="96" spans="1:12" s="4" customFormat="1" ht="12.5" x14ac:dyDescent="0.25">
      <c r="A96" s="5" t="s">
        <v>575</v>
      </c>
      <c r="B96" s="5" t="s">
        <v>576</v>
      </c>
      <c r="C96" s="15">
        <v>11</v>
      </c>
      <c r="D96" s="15">
        <v>13</v>
      </c>
      <c r="E96" s="15">
        <v>1</v>
      </c>
      <c r="F96" s="13">
        <v>67.989999999999995</v>
      </c>
      <c r="G96" s="13">
        <v>76.522003173828125</v>
      </c>
      <c r="H96" s="12">
        <f>(G96-F96)/F96</f>
        <v>0.12548908918705884</v>
      </c>
      <c r="I96" s="14">
        <v>2.0591263771057129</v>
      </c>
      <c r="J96" s="17" t="s">
        <v>3</v>
      </c>
      <c r="K96" s="14">
        <v>8.8188190460205078</v>
      </c>
      <c r="L96" s="14">
        <v>14.149195263760239</v>
      </c>
    </row>
    <row r="97" spans="1:12" s="4" customFormat="1" ht="12.5" x14ac:dyDescent="0.25">
      <c r="A97" s="5" t="s">
        <v>448</v>
      </c>
      <c r="B97" s="5" t="s">
        <v>449</v>
      </c>
      <c r="C97" s="15">
        <v>3</v>
      </c>
      <c r="D97" s="15">
        <v>13</v>
      </c>
      <c r="E97" s="15">
        <v>5</v>
      </c>
      <c r="F97" s="13">
        <v>35.590000000000003</v>
      </c>
      <c r="G97" s="13">
        <v>40</v>
      </c>
      <c r="H97" s="12">
        <f>(G97-F97)/F97</f>
        <v>0.12391121101432977</v>
      </c>
      <c r="I97" s="14">
        <v>6.855858325958252</v>
      </c>
      <c r="J97" s="17" t="s">
        <v>3</v>
      </c>
      <c r="K97" s="14">
        <v>-23.462366104125977</v>
      </c>
      <c r="L97" s="14">
        <v>10.391241065133103</v>
      </c>
    </row>
    <row r="98" spans="1:12" s="4" customFormat="1" ht="12.5" x14ac:dyDescent="0.25">
      <c r="A98" s="5" t="s">
        <v>555</v>
      </c>
      <c r="B98" s="5" t="s">
        <v>556</v>
      </c>
      <c r="C98" s="15">
        <v>1</v>
      </c>
      <c r="D98" s="15">
        <v>13</v>
      </c>
      <c r="E98" s="15">
        <v>0</v>
      </c>
      <c r="F98" s="13">
        <v>17.350000000000001</v>
      </c>
      <c r="G98" s="13">
        <v>19.416999816894531</v>
      </c>
      <c r="H98" s="12">
        <f>(G98-F98)/F98</f>
        <v>0.11913543613224954</v>
      </c>
      <c r="I98" s="14">
        <v>4.7838616371154785</v>
      </c>
      <c r="J98" s="17" t="s">
        <v>3</v>
      </c>
      <c r="K98" s="14">
        <v>0.57971233129501343</v>
      </c>
      <c r="L98" s="14">
        <v>15.228783505215047</v>
      </c>
    </row>
    <row r="99" spans="1:12" s="4" customFormat="1" ht="12.5" x14ac:dyDescent="0.25">
      <c r="A99" s="5" t="s">
        <v>651</v>
      </c>
      <c r="B99" s="5" t="s">
        <v>652</v>
      </c>
      <c r="C99" s="15">
        <v>18</v>
      </c>
      <c r="D99" s="15">
        <v>9</v>
      </c>
      <c r="E99" s="15">
        <v>0</v>
      </c>
      <c r="F99" s="13">
        <v>59</v>
      </c>
      <c r="G99" s="13">
        <v>65.919998168945313</v>
      </c>
      <c r="H99" s="12">
        <f>(G99-F99)/F99</f>
        <v>0.11728810455839513</v>
      </c>
      <c r="I99" s="14">
        <v>3.3898305892944336</v>
      </c>
      <c r="J99" s="17" t="s">
        <v>3</v>
      </c>
      <c r="K99" s="14">
        <v>9.6043062210083008</v>
      </c>
      <c r="L99" s="14">
        <v>19.484807705738572</v>
      </c>
    </row>
    <row r="100" spans="1:12" s="4" customFormat="1" ht="12.5" x14ac:dyDescent="0.25">
      <c r="A100" s="5" t="s">
        <v>975</v>
      </c>
      <c r="B100" s="5" t="s">
        <v>976</v>
      </c>
      <c r="C100" s="15">
        <v>46</v>
      </c>
      <c r="D100" s="15">
        <v>4</v>
      </c>
      <c r="E100" s="15">
        <v>0</v>
      </c>
      <c r="F100" s="13">
        <v>126.77</v>
      </c>
      <c r="G100" s="13">
        <v>139.85699462890625</v>
      </c>
      <c r="H100" s="12">
        <f>(G100-F100)/F100</f>
        <v>0.10323416130714091</v>
      </c>
      <c r="I100" s="14">
        <v>0.78094190359115601</v>
      </c>
      <c r="J100" s="17" t="s">
        <v>3</v>
      </c>
      <c r="K100" s="14">
        <v>13.786906242370605</v>
      </c>
      <c r="L100" s="14">
        <v>48.139103957313331</v>
      </c>
    </row>
    <row r="101" spans="1:12" s="4" customFormat="1" ht="12.5" x14ac:dyDescent="0.25">
      <c r="A101" s="5" t="s">
        <v>741</v>
      </c>
      <c r="B101" s="5" t="s">
        <v>742</v>
      </c>
      <c r="C101" s="15">
        <v>11</v>
      </c>
      <c r="D101" s="15">
        <v>14</v>
      </c>
      <c r="E101" s="15">
        <v>1</v>
      </c>
      <c r="F101" s="13">
        <v>157.06</v>
      </c>
      <c r="G101" s="13">
        <v>171.85699462890625</v>
      </c>
      <c r="H101" s="12">
        <f>(G101-F101)/F101</f>
        <v>9.4212368705630004E-2</v>
      </c>
      <c r="I101" s="14">
        <v>3.6228194236755371</v>
      </c>
      <c r="J101" s="17" t="s">
        <v>3</v>
      </c>
      <c r="K101" s="14">
        <v>9.4342203140258789</v>
      </c>
      <c r="L101" s="14">
        <v>18.281156402914785</v>
      </c>
    </row>
    <row r="102" spans="1:12" s="4" customFormat="1" ht="12.5" x14ac:dyDescent="0.25">
      <c r="A102" s="5" t="s">
        <v>273</v>
      </c>
      <c r="B102" s="5" t="s">
        <v>274</v>
      </c>
      <c r="C102" s="15">
        <v>27</v>
      </c>
      <c r="D102" s="15">
        <v>13</v>
      </c>
      <c r="E102" s="15">
        <v>1</v>
      </c>
      <c r="F102" s="13">
        <v>998.47</v>
      </c>
      <c r="G102" s="13">
        <v>1091.449951171875</v>
      </c>
      <c r="H102" s="12">
        <f>(G102-F102)/F102</f>
        <v>9.3122428487460787E-2</v>
      </c>
      <c r="I102" s="14">
        <v>0.52079683542251587</v>
      </c>
      <c r="J102" s="17" t="s">
        <v>3</v>
      </c>
      <c r="K102" s="14">
        <v>15.786109924316406</v>
      </c>
      <c r="L102" s="14">
        <v>48.872734008240343</v>
      </c>
    </row>
    <row r="103" spans="1:12" s="4" customFormat="1" ht="12.5" x14ac:dyDescent="0.25">
      <c r="A103" s="5" t="s">
        <v>237</v>
      </c>
      <c r="B103" s="5" t="s">
        <v>238</v>
      </c>
      <c r="C103" s="15">
        <v>23</v>
      </c>
      <c r="D103" s="15">
        <v>4</v>
      </c>
      <c r="E103" s="15">
        <v>0</v>
      </c>
      <c r="F103" s="13">
        <v>77.47</v>
      </c>
      <c r="G103" s="13">
        <v>84.495002746582031</v>
      </c>
      <c r="H103" s="12">
        <f>(G103-F103)/F103</f>
        <v>9.0680298781231863E-2</v>
      </c>
      <c r="I103" s="14">
        <v>2.7365429401397705</v>
      </c>
      <c r="J103" s="17" t="s">
        <v>3</v>
      </c>
      <c r="K103" s="14">
        <v>10.813899993896484</v>
      </c>
      <c r="L103" s="14">
        <v>24.00622192768494</v>
      </c>
    </row>
    <row r="104" spans="1:12" s="4" customFormat="1" ht="12.5" x14ac:dyDescent="0.25">
      <c r="A104" s="5" t="s">
        <v>217</v>
      </c>
      <c r="B104" s="5" t="s">
        <v>218</v>
      </c>
      <c r="C104" s="15">
        <v>11</v>
      </c>
      <c r="D104" s="15">
        <v>10</v>
      </c>
      <c r="E104" s="15">
        <v>1</v>
      </c>
      <c r="F104" s="13">
        <v>95.42</v>
      </c>
      <c r="G104" s="13">
        <v>103.80000305175781</v>
      </c>
      <c r="H104" s="12">
        <f>(G104-F104)/F104</f>
        <v>8.7822291466755506E-2</v>
      </c>
      <c r="I104" s="14">
        <v>1.2890379428863525</v>
      </c>
      <c r="J104" s="17" t="s">
        <v>3</v>
      </c>
      <c r="K104" s="14">
        <v>13.798449516296387</v>
      </c>
      <c r="L104" s="14">
        <v>25.474476351895397</v>
      </c>
    </row>
    <row r="105" spans="1:12" s="4" customFormat="1" ht="12.5" x14ac:dyDescent="0.25">
      <c r="A105" s="5" t="s">
        <v>169</v>
      </c>
      <c r="B105" s="5" t="s">
        <v>170</v>
      </c>
      <c r="C105" s="15">
        <v>11</v>
      </c>
      <c r="D105" s="15">
        <v>1</v>
      </c>
      <c r="E105" s="15">
        <v>0</v>
      </c>
      <c r="F105" s="13">
        <v>123.92</v>
      </c>
      <c r="G105" s="13">
        <v>134.46200561523438</v>
      </c>
      <c r="H105" s="12">
        <f>(G105-F105)/F105</f>
        <v>8.5071058870516247E-2</v>
      </c>
      <c r="I105" s="14">
        <v>2.324080228805542</v>
      </c>
      <c r="J105" s="17" t="s">
        <v>3</v>
      </c>
      <c r="K105" s="14">
        <v>39.110908508300781</v>
      </c>
      <c r="L105" s="14">
        <v>15.09880912569054</v>
      </c>
    </row>
    <row r="106" spans="1:12" s="4" customFormat="1" ht="12.5" x14ac:dyDescent="0.25">
      <c r="A106" s="5" t="s">
        <v>925</v>
      </c>
      <c r="B106" s="5" t="s">
        <v>926</v>
      </c>
      <c r="C106" s="15">
        <v>6</v>
      </c>
      <c r="D106" s="15">
        <v>8</v>
      </c>
      <c r="E106" s="15">
        <v>2</v>
      </c>
      <c r="F106" s="13">
        <v>65.64</v>
      </c>
      <c r="G106" s="13">
        <v>69.768997192382813</v>
      </c>
      <c r="H106" s="12">
        <f>(G106-F106)/F106</f>
        <v>6.2903674472620533E-2</v>
      </c>
      <c r="I106" s="14">
        <v>3.1078610420227051</v>
      </c>
      <c r="J106" s="17" t="s">
        <v>3</v>
      </c>
      <c r="K106" s="14">
        <v>11.975436210632324</v>
      </c>
      <c r="L106" s="14">
        <v>16.843120583342866</v>
      </c>
    </row>
    <row r="107" spans="1:12" s="4" customFormat="1" ht="12.5" x14ac:dyDescent="0.25">
      <c r="A107" s="5" t="s">
        <v>251</v>
      </c>
      <c r="B107" s="5" t="s">
        <v>252</v>
      </c>
      <c r="C107" s="15">
        <v>1</v>
      </c>
      <c r="D107" s="15">
        <v>12</v>
      </c>
      <c r="E107" s="15">
        <v>4</v>
      </c>
      <c r="F107" s="13">
        <v>15.18</v>
      </c>
      <c r="G107" s="13">
        <v>15.937999725341797</v>
      </c>
      <c r="H107" s="12">
        <f>(G107-F107)/F107</f>
        <v>4.9934105753741583E-2</v>
      </c>
      <c r="I107" s="14">
        <v>9.222661018371582</v>
      </c>
      <c r="J107" s="17" t="s">
        <v>3</v>
      </c>
      <c r="K107" s="14">
        <v>-12.305021286010742</v>
      </c>
      <c r="L107" s="14">
        <v>8.9326695302766321</v>
      </c>
    </row>
    <row r="108" spans="1:12" s="4" customFormat="1" ht="12.5" x14ac:dyDescent="0.25">
      <c r="A108" s="5" t="s">
        <v>883</v>
      </c>
      <c r="B108" s="5" t="s">
        <v>884</v>
      </c>
      <c r="C108" s="15">
        <v>13</v>
      </c>
      <c r="D108" s="15">
        <v>23</v>
      </c>
      <c r="E108" s="15">
        <v>4</v>
      </c>
      <c r="F108" s="13">
        <v>121.89</v>
      </c>
      <c r="G108" s="13">
        <v>125.91200256347656</v>
      </c>
      <c r="H108" s="12">
        <f>(G108-F108)/F108</f>
        <v>3.2996985507232436E-2</v>
      </c>
      <c r="I108" s="14">
        <v>3.7410778999328613</v>
      </c>
      <c r="J108" s="17" t="s">
        <v>3</v>
      </c>
      <c r="K108" s="14">
        <v>24.695652008056641</v>
      </c>
      <c r="L108" s="14">
        <v>16.782182417623829</v>
      </c>
    </row>
    <row r="109" spans="1:12" s="4" customFormat="1" ht="12.5" x14ac:dyDescent="0.25">
      <c r="A109" s="5" t="s">
        <v>649</v>
      </c>
      <c r="B109" s="5" t="s">
        <v>650</v>
      </c>
      <c r="C109" s="15">
        <v>5</v>
      </c>
      <c r="D109" s="15">
        <v>11</v>
      </c>
      <c r="E109" s="15">
        <v>6</v>
      </c>
      <c r="F109" s="13">
        <v>45.05</v>
      </c>
      <c r="G109" s="13">
        <v>46.189998626708984</v>
      </c>
      <c r="H109" s="12">
        <f>(G109-F109)/F109</f>
        <v>2.5305185942485844E-2</v>
      </c>
      <c r="I109" s="14">
        <v>4.2619309425354004</v>
      </c>
      <c r="J109" s="17" t="s">
        <v>3</v>
      </c>
      <c r="K109" s="14">
        <v>-3.4918618202209473</v>
      </c>
      <c r="L109" s="14">
        <v>9.5465142081107786</v>
      </c>
    </row>
    <row r="110" spans="1:12" s="4" customFormat="1" ht="12.5" x14ac:dyDescent="0.25">
      <c r="A110" s="5" t="s">
        <v>257</v>
      </c>
      <c r="B110" s="5" t="s">
        <v>258</v>
      </c>
      <c r="C110" s="15">
        <v>13</v>
      </c>
      <c r="D110" s="15">
        <v>9</v>
      </c>
      <c r="E110" s="15">
        <v>2</v>
      </c>
      <c r="F110" s="13">
        <v>166.15</v>
      </c>
      <c r="G110" s="13">
        <v>169.78900146484375</v>
      </c>
      <c r="H110" s="12">
        <f>(G110-F110)/F110</f>
        <v>2.1901904693612664E-2</v>
      </c>
      <c r="I110" s="14">
        <v>2.479686975479126</v>
      </c>
      <c r="J110" s="17" t="s">
        <v>3</v>
      </c>
      <c r="K110" s="14">
        <v>20.433448791503906</v>
      </c>
      <c r="L110" s="14">
        <v>14.27712108439348</v>
      </c>
    </row>
    <row r="111" spans="1:12" s="4" customFormat="1" ht="12.5" x14ac:dyDescent="0.25">
      <c r="A111" s="5" t="s">
        <v>573</v>
      </c>
      <c r="B111" s="5" t="s">
        <v>574</v>
      </c>
      <c r="C111" s="15">
        <v>1</v>
      </c>
      <c r="D111" s="15">
        <v>17</v>
      </c>
      <c r="E111" s="15">
        <v>4</v>
      </c>
      <c r="F111" s="13">
        <v>23.06</v>
      </c>
      <c r="G111" s="13">
        <v>23.166999816894531</v>
      </c>
      <c r="H111" s="12">
        <f>(G111-F111)/F111</f>
        <v>4.6400614438218794E-3</v>
      </c>
      <c r="I111" s="14">
        <v>6.9384217262268066</v>
      </c>
      <c r="J111" s="17" t="s">
        <v>3</v>
      </c>
      <c r="K111" s="14">
        <v>-4.9072189331054688</v>
      </c>
      <c r="L111" s="14">
        <v>11.178654552994351</v>
      </c>
    </row>
    <row r="112" spans="1:12" s="4" customFormat="1" ht="12.5" x14ac:dyDescent="0.25">
      <c r="A112" s="5" t="s">
        <v>189</v>
      </c>
      <c r="B112" s="5" t="s">
        <v>190</v>
      </c>
      <c r="C112" s="15">
        <v>12</v>
      </c>
      <c r="D112" s="15">
        <v>7</v>
      </c>
      <c r="E112" s="15">
        <v>0</v>
      </c>
      <c r="F112" s="13">
        <v>738.17</v>
      </c>
      <c r="G112" s="13">
        <v>739.625</v>
      </c>
      <c r="H112" s="12">
        <f>(G112-F112)/F112</f>
        <v>1.9710906701708836E-3</v>
      </c>
      <c r="I112" s="14">
        <v>0.30887195467948914</v>
      </c>
      <c r="J112" s="17" t="s">
        <v>3</v>
      </c>
      <c r="K112" s="14">
        <v>33.554656982421875</v>
      </c>
      <c r="L112" s="14">
        <v>40.800456021244166</v>
      </c>
    </row>
    <row r="113" spans="1:12" s="4" customFormat="1" ht="12.5" x14ac:dyDescent="0.25">
      <c r="A113" s="5" t="s">
        <v>53</v>
      </c>
      <c r="B113" s="5" t="s">
        <v>54</v>
      </c>
      <c r="C113" s="15">
        <v>5</v>
      </c>
      <c r="D113" s="15">
        <v>7</v>
      </c>
      <c r="E113" s="15">
        <v>3</v>
      </c>
      <c r="F113" s="13">
        <v>67.38</v>
      </c>
      <c r="G113" s="13">
        <v>64.599998474121094</v>
      </c>
      <c r="H113" s="12">
        <f>(G113-F113)/F113</f>
        <v>-4.1258556335394804E-2</v>
      </c>
      <c r="I113" s="14">
        <v>6.292668342590332</v>
      </c>
      <c r="J113" s="17" t="s">
        <v>3</v>
      </c>
      <c r="K113" s="14">
        <v>16.85743522644043</v>
      </c>
      <c r="L113" s="14">
        <v>11.986273636772879</v>
      </c>
    </row>
    <row r="114" spans="1:12" s="4" customFormat="1" ht="12.5" x14ac:dyDescent="0.25">
      <c r="A114" s="5" t="s">
        <v>165</v>
      </c>
      <c r="B114" s="5" t="s">
        <v>166</v>
      </c>
      <c r="C114" s="15">
        <v>2</v>
      </c>
      <c r="D114" s="15">
        <v>11</v>
      </c>
      <c r="E114" s="15">
        <v>4</v>
      </c>
      <c r="F114" s="13">
        <v>29.49</v>
      </c>
      <c r="G114" s="13">
        <v>28.027000427246094</v>
      </c>
      <c r="H114" s="12">
        <f>(G114-F114)/F114</f>
        <v>-4.9610022812950315E-2</v>
      </c>
      <c r="I114" s="14">
        <v>3.1332657337188721</v>
      </c>
      <c r="J114" s="17" t="s">
        <v>3</v>
      </c>
      <c r="K114" s="14">
        <v>13.161935806274414</v>
      </c>
      <c r="L114" s="14">
        <v>16.868393282101287</v>
      </c>
    </row>
    <row r="115" spans="1:12" s="4" customFormat="1" ht="12.5" x14ac:dyDescent="0.25">
      <c r="A115" s="5" t="s">
        <v>99</v>
      </c>
      <c r="B115" s="5" t="s">
        <v>100</v>
      </c>
      <c r="C115" s="15">
        <v>2</v>
      </c>
      <c r="D115" s="15">
        <v>7</v>
      </c>
      <c r="E115" s="15">
        <v>3</v>
      </c>
      <c r="F115" s="13">
        <v>69.73</v>
      </c>
      <c r="G115" s="13">
        <v>66</v>
      </c>
      <c r="H115" s="12">
        <f>(G115-F115)/F115</f>
        <v>-5.3492040728524363E-2</v>
      </c>
      <c r="I115" s="14">
        <v>2.9829339981079102</v>
      </c>
      <c r="J115" s="17" t="s">
        <v>3</v>
      </c>
      <c r="K115" s="14">
        <v>21.290660858154297</v>
      </c>
      <c r="L115" s="14">
        <v>16.691042865910358</v>
      </c>
    </row>
    <row r="116" spans="1:12" s="4" customFormat="1" ht="12.5" x14ac:dyDescent="0.25">
      <c r="A116" s="5"/>
      <c r="B116" s="5"/>
      <c r="C116" s="15"/>
      <c r="D116" s="15"/>
      <c r="E116" s="15"/>
      <c r="F116" s="13"/>
      <c r="G116" s="13"/>
      <c r="H116" s="12"/>
      <c r="I116" s="14"/>
      <c r="J116" s="17"/>
      <c r="K116" s="14"/>
      <c r="L116" s="14"/>
    </row>
    <row r="117" spans="1:12" s="4" customFormat="1" ht="13" x14ac:dyDescent="0.3">
      <c r="A117" s="16" t="s">
        <v>86</v>
      </c>
      <c r="B117" s="5"/>
      <c r="C117" s="15"/>
      <c r="D117" s="15"/>
      <c r="E117" s="15"/>
      <c r="F117" s="13"/>
      <c r="G117" s="13"/>
      <c r="H117" s="12"/>
      <c r="I117" s="14"/>
      <c r="J117" s="17"/>
      <c r="K117" s="14"/>
      <c r="L117" s="14"/>
    </row>
    <row r="118" spans="1:12" s="4" customFormat="1" ht="12.5" x14ac:dyDescent="0.25">
      <c r="A118" s="5" t="s">
        <v>385</v>
      </c>
      <c r="B118" s="5" t="s">
        <v>386</v>
      </c>
      <c r="C118" s="15">
        <v>28</v>
      </c>
      <c r="D118" s="15">
        <v>4</v>
      </c>
      <c r="E118" s="15">
        <v>0</v>
      </c>
      <c r="F118" s="13">
        <v>98.99</v>
      </c>
      <c r="G118" s="13">
        <v>134.71400451660156</v>
      </c>
      <c r="H118" s="12">
        <f>(G118-F118)/F118</f>
        <v>0.36088498349935921</v>
      </c>
      <c r="I118" s="14">
        <v>2.3234670162200928</v>
      </c>
      <c r="J118" s="17" t="s">
        <v>3</v>
      </c>
      <c r="K118" s="14">
        <v>-10.302648544311523</v>
      </c>
      <c r="L118" s="14">
        <v>10.799187115618166</v>
      </c>
    </row>
    <row r="119" spans="1:12" s="4" customFormat="1" ht="12.5" x14ac:dyDescent="0.25">
      <c r="A119" s="5" t="s">
        <v>895</v>
      </c>
      <c r="B119" s="5" t="s">
        <v>896</v>
      </c>
      <c r="C119" s="15">
        <v>2</v>
      </c>
      <c r="D119" s="15">
        <v>0</v>
      </c>
      <c r="E119" s="15">
        <v>1</v>
      </c>
      <c r="F119" s="13">
        <v>409.97</v>
      </c>
      <c r="G119" s="13">
        <v>487</v>
      </c>
      <c r="H119" s="12">
        <f>(G119-F119)/F119</f>
        <v>0.18789179696075314</v>
      </c>
      <c r="I119" s="14">
        <v>0.58540868759155273</v>
      </c>
      <c r="J119" s="17" t="s">
        <v>3</v>
      </c>
      <c r="K119" s="14">
        <v>42.737274169921875</v>
      </c>
      <c r="L119" s="14">
        <v>42.883889458776878</v>
      </c>
    </row>
    <row r="120" spans="1:12" s="4" customFormat="1" ht="12.5" x14ac:dyDescent="0.25">
      <c r="A120" s="5" t="s">
        <v>363</v>
      </c>
      <c r="B120" s="5" t="s">
        <v>364</v>
      </c>
      <c r="C120" s="15">
        <v>23</v>
      </c>
      <c r="D120" s="15">
        <v>7</v>
      </c>
      <c r="E120" s="15">
        <v>0</v>
      </c>
      <c r="F120" s="13">
        <v>58.68</v>
      </c>
      <c r="G120" s="13">
        <v>69.111000061035156</v>
      </c>
      <c r="H120" s="12">
        <f>(G120-F120)/F120</f>
        <v>0.17776073723645461</v>
      </c>
      <c r="I120" s="14">
        <v>1.1247444152832031</v>
      </c>
      <c r="J120" s="17" t="s">
        <v>3</v>
      </c>
      <c r="K120" s="14">
        <v>9.4776153564453125</v>
      </c>
      <c r="L120" s="14">
        <v>12.623535842902214</v>
      </c>
    </row>
    <row r="121" spans="1:12" s="4" customFormat="1" ht="12.5" x14ac:dyDescent="0.25">
      <c r="A121" s="5" t="s">
        <v>305</v>
      </c>
      <c r="B121" s="5" t="s">
        <v>306</v>
      </c>
      <c r="C121" s="15">
        <v>24</v>
      </c>
      <c r="D121" s="15">
        <v>7</v>
      </c>
      <c r="E121" s="15">
        <v>1</v>
      </c>
      <c r="F121" s="13">
        <v>47.79</v>
      </c>
      <c r="G121" s="13">
        <v>56</v>
      </c>
      <c r="H121" s="12">
        <f>(G121-F121)/F121</f>
        <v>0.17179326218874244</v>
      </c>
      <c r="I121" s="14">
        <v>2.0087883472442627</v>
      </c>
      <c r="J121" s="17" t="s">
        <v>3</v>
      </c>
      <c r="K121" s="14">
        <v>30.466829299926758</v>
      </c>
      <c r="L121" s="14">
        <v>10.442089803753355</v>
      </c>
    </row>
    <row r="122" spans="1:12" s="4" customFormat="1" ht="12.5" x14ac:dyDescent="0.25">
      <c r="A122" s="5" t="s">
        <v>747</v>
      </c>
      <c r="B122" s="5" t="s">
        <v>748</v>
      </c>
      <c r="C122" s="15">
        <v>10</v>
      </c>
      <c r="D122" s="15">
        <v>12</v>
      </c>
      <c r="E122" s="15">
        <v>1</v>
      </c>
      <c r="F122" s="13">
        <v>159.25</v>
      </c>
      <c r="G122" s="13">
        <v>181.14999389648438</v>
      </c>
      <c r="H122" s="12">
        <f>(G122-F122)/F122</f>
        <v>0.13751958490728022</v>
      </c>
      <c r="I122" s="14">
        <v>3.1899528503417969</v>
      </c>
      <c r="J122" s="17" t="s">
        <v>3</v>
      </c>
      <c r="K122" s="14">
        <v>23.411352157592773</v>
      </c>
      <c r="L122" s="14">
        <v>11.290162642269898</v>
      </c>
    </row>
    <row r="123" spans="1:12" s="4" customFormat="1" ht="12.5" x14ac:dyDescent="0.25">
      <c r="A123" s="5" t="s">
        <v>309</v>
      </c>
      <c r="B123" s="5" t="s">
        <v>310</v>
      </c>
      <c r="C123" s="15">
        <v>30</v>
      </c>
      <c r="D123" s="15">
        <v>7</v>
      </c>
      <c r="E123" s="15">
        <v>0</v>
      </c>
      <c r="F123" s="13">
        <v>188.20500000000001</v>
      </c>
      <c r="G123" s="13">
        <v>213</v>
      </c>
      <c r="H123" s="12">
        <f>(G123-F123)/F123</f>
        <v>0.13174464015302456</v>
      </c>
      <c r="I123" s="14">
        <v>2.2316091060638428</v>
      </c>
      <c r="J123" s="17" t="s">
        <v>3</v>
      </c>
      <c r="K123" s="14">
        <v>25.194572448730469</v>
      </c>
      <c r="L123" s="14">
        <v>12.23468909755278</v>
      </c>
    </row>
    <row r="124" spans="1:12" s="4" customFormat="1" ht="12.5" x14ac:dyDescent="0.25">
      <c r="A124" s="5" t="s">
        <v>211</v>
      </c>
      <c r="B124" s="5" t="s">
        <v>212</v>
      </c>
      <c r="C124" s="15">
        <v>21</v>
      </c>
      <c r="D124" s="15">
        <v>9</v>
      </c>
      <c r="E124" s="15">
        <v>2</v>
      </c>
      <c r="F124" s="13">
        <v>188.55</v>
      </c>
      <c r="G124" s="13">
        <v>208.79299926757813</v>
      </c>
      <c r="H124" s="12">
        <f>(G124-F124)/F124</f>
        <v>0.10736143870367601</v>
      </c>
      <c r="I124" s="14">
        <v>3.776186466217041</v>
      </c>
      <c r="J124" s="17" t="s">
        <v>3</v>
      </c>
      <c r="K124" s="14">
        <v>23.71235466003418</v>
      </c>
      <c r="L124" s="14">
        <v>18.219328232276727</v>
      </c>
    </row>
    <row r="125" spans="1:12" s="4" customFormat="1" ht="12.5" x14ac:dyDescent="0.25">
      <c r="A125" s="5" t="s">
        <v>359</v>
      </c>
      <c r="B125" s="5" t="s">
        <v>360</v>
      </c>
      <c r="C125" s="15">
        <v>18</v>
      </c>
      <c r="D125" s="15">
        <v>20</v>
      </c>
      <c r="E125" s="15">
        <v>0</v>
      </c>
      <c r="F125" s="13">
        <v>136.19</v>
      </c>
      <c r="G125" s="13">
        <v>150.625</v>
      </c>
      <c r="H125" s="12">
        <f>(G125-F125)/F125</f>
        <v>0.10599162934136135</v>
      </c>
      <c r="I125" s="14">
        <v>2.9958145618438721</v>
      </c>
      <c r="J125" s="17" t="s">
        <v>3</v>
      </c>
      <c r="K125" s="14">
        <v>29.692409515380859</v>
      </c>
      <c r="L125" s="14">
        <v>10.298232393197143</v>
      </c>
    </row>
    <row r="126" spans="1:12" s="4" customFormat="1" ht="12.5" x14ac:dyDescent="0.25">
      <c r="A126" s="5" t="s">
        <v>275</v>
      </c>
      <c r="B126" s="5" t="s">
        <v>276</v>
      </c>
      <c r="C126" s="15">
        <v>15</v>
      </c>
      <c r="D126" s="15">
        <v>10</v>
      </c>
      <c r="E126" s="15">
        <v>0</v>
      </c>
      <c r="F126" s="13">
        <v>33.409999999999997</v>
      </c>
      <c r="G126" s="13">
        <v>36.886001586914063</v>
      </c>
      <c r="H126" s="12">
        <f>(G126-F126)/F126</f>
        <v>0.10404075387351291</v>
      </c>
      <c r="I126" s="14">
        <v>2.6339418888092041</v>
      </c>
      <c r="J126" s="17" t="s">
        <v>3</v>
      </c>
      <c r="K126" s="14">
        <v>26.937690734863281</v>
      </c>
      <c r="L126" s="14">
        <v>11.618606226877384</v>
      </c>
    </row>
    <row r="127" spans="1:12" s="4" customFormat="1" ht="12.5" x14ac:dyDescent="0.25">
      <c r="A127" s="5" t="s">
        <v>253</v>
      </c>
      <c r="B127" s="5" t="s">
        <v>254</v>
      </c>
      <c r="C127" s="15">
        <v>23</v>
      </c>
      <c r="D127" s="15">
        <v>10</v>
      </c>
      <c r="E127" s="15">
        <v>2</v>
      </c>
      <c r="F127" s="13">
        <v>122.55</v>
      </c>
      <c r="G127" s="13">
        <v>134.93800354003906</v>
      </c>
      <c r="H127" s="12">
        <f>(G127-F127)/F127</f>
        <v>0.10108530020431714</v>
      </c>
      <c r="I127" s="14">
        <v>2.7417378425598145</v>
      </c>
      <c r="J127" s="17" t="s">
        <v>3</v>
      </c>
      <c r="K127" s="14">
        <v>30.915502548217773</v>
      </c>
      <c r="L127" s="14">
        <v>15.163326702138193</v>
      </c>
    </row>
    <row r="128" spans="1:12" s="4" customFormat="1" ht="12.5" x14ac:dyDescent="0.25">
      <c r="A128" s="5" t="s">
        <v>997</v>
      </c>
      <c r="B128" s="5" t="s">
        <v>998</v>
      </c>
      <c r="C128" s="15">
        <v>19</v>
      </c>
      <c r="D128" s="15">
        <v>5</v>
      </c>
      <c r="E128" s="15">
        <v>1</v>
      </c>
      <c r="F128" s="13">
        <v>72.739999999999995</v>
      </c>
      <c r="G128" s="13">
        <v>79.818000793457031</v>
      </c>
      <c r="H128" s="12">
        <f>(G128-F128)/F128</f>
        <v>9.7305482450605399E-2</v>
      </c>
      <c r="I128" s="14">
        <v>2.8869948387145996</v>
      </c>
      <c r="J128" s="17" t="s">
        <v>3</v>
      </c>
      <c r="K128" s="14">
        <v>21.011474609375</v>
      </c>
      <c r="L128" s="14">
        <v>31.37373152783065</v>
      </c>
    </row>
    <row r="129" spans="1:12" s="4" customFormat="1" ht="12.5" x14ac:dyDescent="0.25">
      <c r="A129" s="5" t="s">
        <v>609</v>
      </c>
      <c r="B129" s="5" t="s">
        <v>610</v>
      </c>
      <c r="C129" s="15">
        <v>11</v>
      </c>
      <c r="D129" s="15">
        <v>12</v>
      </c>
      <c r="E129" s="15">
        <v>0</v>
      </c>
      <c r="F129" s="13">
        <v>222.62</v>
      </c>
      <c r="G129" s="13">
        <v>243.64700317382813</v>
      </c>
      <c r="H129" s="12">
        <f>(G129-F129)/F129</f>
        <v>9.4452444406738473E-2</v>
      </c>
      <c r="I129" s="14">
        <v>1.7967838048934937</v>
      </c>
      <c r="J129" s="17" t="s">
        <v>3</v>
      </c>
      <c r="K129" s="14">
        <v>36.887405395507813</v>
      </c>
      <c r="L129" s="14">
        <v>10.400665117932787</v>
      </c>
    </row>
    <row r="130" spans="1:12" s="4" customFormat="1" ht="12.5" x14ac:dyDescent="0.25">
      <c r="A130" s="5" t="s">
        <v>567</v>
      </c>
      <c r="B130" s="5" t="s">
        <v>568</v>
      </c>
      <c r="C130" s="15">
        <v>15</v>
      </c>
      <c r="D130" s="15">
        <v>10</v>
      </c>
      <c r="E130" s="15">
        <v>0</v>
      </c>
      <c r="F130" s="13">
        <v>32.68</v>
      </c>
      <c r="G130" s="13">
        <v>35.455001831054688</v>
      </c>
      <c r="H130" s="12">
        <f>(G130-F130)/F130</f>
        <v>8.4914376715259726E-2</v>
      </c>
      <c r="I130" s="14">
        <v>3.5801711082458496</v>
      </c>
      <c r="J130" s="17" t="s">
        <v>3</v>
      </c>
      <c r="K130" s="14">
        <v>18.879594802856445</v>
      </c>
      <c r="L130" s="14">
        <v>23.70830401214215</v>
      </c>
    </row>
    <row r="131" spans="1:12" s="4" customFormat="1" ht="12.5" x14ac:dyDescent="0.25">
      <c r="A131" s="5" t="s">
        <v>715</v>
      </c>
      <c r="B131" s="5" t="s">
        <v>716</v>
      </c>
      <c r="C131" s="15">
        <v>13</v>
      </c>
      <c r="D131" s="15">
        <v>10</v>
      </c>
      <c r="E131" s="15">
        <v>0</v>
      </c>
      <c r="F131" s="13">
        <v>86.21</v>
      </c>
      <c r="G131" s="13">
        <v>93.181999206542969</v>
      </c>
      <c r="H131" s="12">
        <f>(G131-F131)/F131</f>
        <v>8.0872279393840341E-2</v>
      </c>
      <c r="I131" s="14">
        <v>4.9646215438842773</v>
      </c>
      <c r="J131" s="17" t="s">
        <v>3</v>
      </c>
      <c r="K131" s="14">
        <v>17.292516708374023</v>
      </c>
      <c r="L131" s="14">
        <v>15.335955496792645</v>
      </c>
    </row>
    <row r="132" spans="1:12" s="4" customFormat="1" ht="12.5" x14ac:dyDescent="0.25">
      <c r="A132" s="5" t="s">
        <v>839</v>
      </c>
      <c r="B132" s="5" t="s">
        <v>840</v>
      </c>
      <c r="C132" s="15">
        <v>26</v>
      </c>
      <c r="D132" s="15">
        <v>3</v>
      </c>
      <c r="E132" s="15">
        <v>2</v>
      </c>
      <c r="F132" s="13">
        <v>51.92</v>
      </c>
      <c r="G132" s="13">
        <v>55.575000762939453</v>
      </c>
      <c r="H132" s="12">
        <f>(G132-F132)/F132</f>
        <v>7.0396778947215938E-2</v>
      </c>
      <c r="I132" s="14">
        <v>2.2727272510528564</v>
      </c>
      <c r="J132" s="17" t="s">
        <v>3</v>
      </c>
      <c r="K132" s="14">
        <v>35.278781890869141</v>
      </c>
      <c r="L132" s="14">
        <v>18.640519113982332</v>
      </c>
    </row>
    <row r="133" spans="1:12" s="4" customFormat="1" ht="12.5" x14ac:dyDescent="0.25">
      <c r="A133" s="5" t="s">
        <v>394</v>
      </c>
      <c r="B133" s="5" t="s">
        <v>395</v>
      </c>
      <c r="C133" s="15">
        <v>17</v>
      </c>
      <c r="D133" s="15">
        <v>12</v>
      </c>
      <c r="E133" s="15">
        <v>3</v>
      </c>
      <c r="F133" s="13">
        <v>152.51</v>
      </c>
      <c r="G133" s="13">
        <v>161.93099975585938</v>
      </c>
      <c r="H133" s="12">
        <f>(G133-F133)/F133</f>
        <v>6.1772996891085077E-2</v>
      </c>
      <c r="I133" s="14">
        <v>2.7014622688293457</v>
      </c>
      <c r="J133" s="17" t="s">
        <v>3</v>
      </c>
      <c r="K133" s="14">
        <v>26.732589721679688</v>
      </c>
      <c r="L133" s="14">
        <v>16.807639526577045</v>
      </c>
    </row>
    <row r="134" spans="1:12" s="4" customFormat="1" ht="12.5" x14ac:dyDescent="0.25">
      <c r="A134" s="5" t="s">
        <v>707</v>
      </c>
      <c r="B134" s="5" t="s">
        <v>708</v>
      </c>
      <c r="C134" s="15">
        <v>8</v>
      </c>
      <c r="D134" s="15">
        <v>18</v>
      </c>
      <c r="E134" s="15">
        <v>4</v>
      </c>
      <c r="F134" s="13">
        <v>57.97</v>
      </c>
      <c r="G134" s="13">
        <v>61.043998718261719</v>
      </c>
      <c r="H134" s="12">
        <f>(G134-F134)/F134</f>
        <v>5.3027405869617385E-2</v>
      </c>
      <c r="I134" s="14">
        <v>1.7940312623977661</v>
      </c>
      <c r="J134" s="17" t="s">
        <v>3</v>
      </c>
      <c r="K134" s="14">
        <v>40.977634429931641</v>
      </c>
      <c r="L134" s="14">
        <v>16.68201519758966</v>
      </c>
    </row>
    <row r="135" spans="1:12" s="4" customFormat="1" ht="12.5" x14ac:dyDescent="0.25">
      <c r="A135" s="5" t="s">
        <v>881</v>
      </c>
      <c r="B135" s="5" t="s">
        <v>882</v>
      </c>
      <c r="C135" s="15">
        <v>20</v>
      </c>
      <c r="D135" s="15">
        <v>2</v>
      </c>
      <c r="E135" s="15">
        <v>1</v>
      </c>
      <c r="F135" s="13">
        <v>243.09</v>
      </c>
      <c r="G135" s="13">
        <v>254.125</v>
      </c>
      <c r="H135" s="12">
        <f>(G135-F135)/F135</f>
        <v>4.5394709778271404E-2</v>
      </c>
      <c r="I135" s="14">
        <v>2.0568513870239258</v>
      </c>
      <c r="J135" s="17" t="s">
        <v>3</v>
      </c>
      <c r="K135" s="14">
        <v>31.756095886230469</v>
      </c>
      <c r="L135" s="14">
        <v>24.077136507959299</v>
      </c>
    </row>
    <row r="136" spans="1:12" s="4" customFormat="1" ht="12.5" x14ac:dyDescent="0.25">
      <c r="A136" s="5" t="s">
        <v>947</v>
      </c>
      <c r="B136" s="5" t="s">
        <v>948</v>
      </c>
      <c r="C136" s="15">
        <v>14</v>
      </c>
      <c r="D136" s="15">
        <v>9</v>
      </c>
      <c r="E136" s="15">
        <v>0</v>
      </c>
      <c r="F136" s="13">
        <v>238.82</v>
      </c>
      <c r="G136" s="13">
        <v>246</v>
      </c>
      <c r="H136" s="12">
        <f>(G136-F136)/F136</f>
        <v>3.0064483711581973E-2</v>
      </c>
      <c r="I136" s="14">
        <v>2.0098819732666016</v>
      </c>
      <c r="J136" s="17" t="s">
        <v>3</v>
      </c>
      <c r="K136" s="14">
        <v>46.704353332519531</v>
      </c>
      <c r="L136" s="14">
        <v>11.40572918739969</v>
      </c>
    </row>
    <row r="137" spans="1:12" s="4" customFormat="1" ht="12.5" x14ac:dyDescent="0.25">
      <c r="A137" s="5" t="s">
        <v>125</v>
      </c>
      <c r="B137" s="5" t="s">
        <v>126</v>
      </c>
      <c r="C137" s="15">
        <v>18</v>
      </c>
      <c r="D137" s="15">
        <v>4</v>
      </c>
      <c r="E137" s="15">
        <v>1</v>
      </c>
      <c r="F137" s="13">
        <v>62.83</v>
      </c>
      <c r="G137" s="13">
        <v>63.523998260498047</v>
      </c>
      <c r="H137" s="12">
        <f>(G137-F137)/F137</f>
        <v>1.1045651130002365E-2</v>
      </c>
      <c r="I137" s="14">
        <v>1.464268684387207</v>
      </c>
      <c r="J137" s="17" t="s">
        <v>3</v>
      </c>
      <c r="K137" s="14">
        <v>37.966625213623047</v>
      </c>
      <c r="L137" s="14">
        <v>25.325384734180556</v>
      </c>
    </row>
    <row r="138" spans="1:12" s="4" customFormat="1" ht="12.5" x14ac:dyDescent="0.25">
      <c r="A138" s="5" t="s">
        <v>464</v>
      </c>
      <c r="B138" s="5" t="s">
        <v>465</v>
      </c>
      <c r="C138" s="15">
        <v>18</v>
      </c>
      <c r="D138" s="15">
        <v>8</v>
      </c>
      <c r="E138" s="15">
        <v>2</v>
      </c>
      <c r="F138" s="13">
        <v>37.590000000000003</v>
      </c>
      <c r="G138" s="13">
        <v>37.840000152587891</v>
      </c>
      <c r="H138" s="12">
        <f>(G138-F138)/F138</f>
        <v>6.6507090339954032E-3</v>
      </c>
      <c r="I138" s="14">
        <v>1.8089917898178101</v>
      </c>
      <c r="J138" s="17" t="s">
        <v>3</v>
      </c>
      <c r="K138" s="14">
        <v>33.014862060546875</v>
      </c>
      <c r="L138" s="14">
        <v>16.910645968386259</v>
      </c>
    </row>
    <row r="139" spans="1:12" s="4" customFormat="1" ht="12.5" x14ac:dyDescent="0.25">
      <c r="A139" s="5" t="s">
        <v>84</v>
      </c>
      <c r="B139" s="5" t="s">
        <v>85</v>
      </c>
      <c r="C139" s="15">
        <v>8</v>
      </c>
      <c r="D139" s="15">
        <v>19</v>
      </c>
      <c r="E139" s="15">
        <v>5</v>
      </c>
      <c r="F139" s="13">
        <v>38.630000000000003</v>
      </c>
      <c r="G139" s="13">
        <v>38.58599853515625</v>
      </c>
      <c r="H139" s="12">
        <f>(G139-F139)/F139</f>
        <v>-1.1390490510937757E-3</v>
      </c>
      <c r="I139" s="14">
        <v>2.5886616706848145</v>
      </c>
      <c r="J139" s="17" t="s">
        <v>3</v>
      </c>
      <c r="K139" s="14">
        <v>57.931327819824219</v>
      </c>
      <c r="L139" s="14">
        <v>8.0051066371164179</v>
      </c>
    </row>
    <row r="140" spans="1:12" s="4" customFormat="1" ht="12.5" x14ac:dyDescent="0.25">
      <c r="A140" s="5"/>
      <c r="B140" s="5"/>
      <c r="C140" s="15"/>
      <c r="D140" s="15"/>
      <c r="E140" s="15"/>
      <c r="F140" s="13"/>
      <c r="G140" s="13"/>
      <c r="H140" s="12"/>
      <c r="I140" s="14"/>
      <c r="J140" s="17"/>
      <c r="K140" s="14"/>
      <c r="L140" s="14"/>
    </row>
    <row r="141" spans="1:12" s="4" customFormat="1" ht="13" x14ac:dyDescent="0.3">
      <c r="A141" s="16" t="s">
        <v>24</v>
      </c>
      <c r="B141" s="5"/>
      <c r="C141" s="15"/>
      <c r="D141" s="15"/>
      <c r="E141" s="15"/>
      <c r="F141" s="13"/>
      <c r="G141" s="13"/>
      <c r="H141" s="12"/>
      <c r="I141" s="14"/>
      <c r="J141" s="17"/>
      <c r="K141" s="14"/>
      <c r="L141" s="14"/>
    </row>
    <row r="142" spans="1:12" s="4" customFormat="1" ht="12.5" x14ac:dyDescent="0.25">
      <c r="A142" s="5" t="s">
        <v>803</v>
      </c>
      <c r="B142" s="5" t="s">
        <v>804</v>
      </c>
      <c r="C142" s="15">
        <v>25</v>
      </c>
      <c r="D142" s="15">
        <v>5</v>
      </c>
      <c r="E142" s="15">
        <v>1</v>
      </c>
      <c r="F142" s="13">
        <v>69.19</v>
      </c>
      <c r="G142" s="13">
        <v>110.68000030517578</v>
      </c>
      <c r="H142" s="12">
        <f>(G142-F142)/F142</f>
        <v>0.5996531334755858</v>
      </c>
      <c r="I142" s="14"/>
      <c r="J142" s="17" t="s">
        <v>18</v>
      </c>
      <c r="K142" s="14">
        <v>-38.824047088623047</v>
      </c>
      <c r="L142" s="14">
        <v>31.571407481626657</v>
      </c>
    </row>
    <row r="143" spans="1:12" s="4" customFormat="1" ht="12.5" x14ac:dyDescent="0.25">
      <c r="A143" s="5" t="s">
        <v>101</v>
      </c>
      <c r="B143" s="5" t="s">
        <v>102</v>
      </c>
      <c r="C143" s="15">
        <v>13</v>
      </c>
      <c r="D143" s="15">
        <v>5</v>
      </c>
      <c r="E143" s="15">
        <v>0</v>
      </c>
      <c r="F143" s="13">
        <v>100.46</v>
      </c>
      <c r="G143" s="13">
        <v>159.16700744628906</v>
      </c>
      <c r="H143" s="12">
        <f>(G143-F143)/F143</f>
        <v>0.58438191764173875</v>
      </c>
      <c r="I143" s="14">
        <v>5.3752737045288086</v>
      </c>
      <c r="J143" s="17" t="s">
        <v>3</v>
      </c>
      <c r="K143" s="14">
        <v>-37.845699310302734</v>
      </c>
      <c r="L143" s="14">
        <v>16.14248300299381</v>
      </c>
    </row>
    <row r="144" spans="1:12" s="4" customFormat="1" ht="12.5" x14ac:dyDescent="0.25">
      <c r="A144" s="5" t="s">
        <v>408</v>
      </c>
      <c r="B144" s="5" t="s">
        <v>409</v>
      </c>
      <c r="C144" s="15">
        <v>17</v>
      </c>
      <c r="D144" s="15">
        <v>9</v>
      </c>
      <c r="E144" s="15">
        <v>1</v>
      </c>
      <c r="F144" s="13">
        <v>43.37</v>
      </c>
      <c r="G144" s="13">
        <v>66.208000183105469</v>
      </c>
      <c r="H144" s="12">
        <f>(G144-F144)/F144</f>
        <v>0.52658520136281928</v>
      </c>
      <c r="I144" s="14">
        <v>4.0581049919128418</v>
      </c>
      <c r="J144" s="17" t="s">
        <v>3</v>
      </c>
      <c r="K144" s="14">
        <v>-34.742702484130859</v>
      </c>
      <c r="L144" s="14">
        <v>6.9182900953576967</v>
      </c>
    </row>
    <row r="145" spans="1:12" s="4" customFormat="1" ht="12.5" x14ac:dyDescent="0.25">
      <c r="A145" s="5" t="s">
        <v>456</v>
      </c>
      <c r="B145" s="5" t="s">
        <v>457</v>
      </c>
      <c r="C145" s="15">
        <v>12</v>
      </c>
      <c r="D145" s="15">
        <v>18</v>
      </c>
      <c r="E145" s="15">
        <v>3</v>
      </c>
      <c r="F145" s="13">
        <v>65.44</v>
      </c>
      <c r="G145" s="13">
        <v>98.153999328613281</v>
      </c>
      <c r="H145" s="12">
        <f>(G145-F145)/F145</f>
        <v>0.49990830269885828</v>
      </c>
      <c r="I145" s="14">
        <v>1.528117299079895</v>
      </c>
      <c r="J145" s="17" t="s">
        <v>3</v>
      </c>
      <c r="K145" s="14">
        <v>-15.452195167541504</v>
      </c>
      <c r="L145" s="14">
        <v>4.7370862123145931</v>
      </c>
    </row>
    <row r="146" spans="1:12" s="4" customFormat="1" ht="12.5" x14ac:dyDescent="0.25">
      <c r="A146" s="5" t="s">
        <v>569</v>
      </c>
      <c r="B146" s="5" t="s">
        <v>570</v>
      </c>
      <c r="C146" s="15">
        <v>19</v>
      </c>
      <c r="D146" s="15">
        <v>3</v>
      </c>
      <c r="E146" s="15">
        <v>0</v>
      </c>
      <c r="F146" s="13">
        <v>91.22</v>
      </c>
      <c r="G146" s="13">
        <v>130.05000305175781</v>
      </c>
      <c r="H146" s="12">
        <f>(G146-F146)/F146</f>
        <v>0.42567422771056584</v>
      </c>
      <c r="I146" s="14">
        <v>0.81122559309005737</v>
      </c>
      <c r="J146" s="17" t="s">
        <v>3</v>
      </c>
      <c r="K146" s="14">
        <v>-28.44367790222168</v>
      </c>
      <c r="L146" s="14">
        <v>14.56081333800776</v>
      </c>
    </row>
    <row r="147" spans="1:12" s="4" customFormat="1" ht="12.5" x14ac:dyDescent="0.25">
      <c r="A147" s="5" t="s">
        <v>87</v>
      </c>
      <c r="B147" s="5" t="s">
        <v>88</v>
      </c>
      <c r="C147" s="15">
        <v>16</v>
      </c>
      <c r="D147" s="15">
        <v>5</v>
      </c>
      <c r="E147" s="15">
        <v>0</v>
      </c>
      <c r="F147" s="13">
        <v>104.28</v>
      </c>
      <c r="G147" s="13">
        <v>147.94400024414063</v>
      </c>
      <c r="H147" s="12">
        <f>(G147-F147)/F147</f>
        <v>0.41871883624991008</v>
      </c>
      <c r="I147" s="14">
        <v>1.9562715291976929</v>
      </c>
      <c r="J147" s="17" t="s">
        <v>3</v>
      </c>
      <c r="K147" s="14">
        <v>-27.963523864746094</v>
      </c>
      <c r="L147" s="14">
        <v>11.533484236396047</v>
      </c>
    </row>
    <row r="148" spans="1:12" s="4" customFormat="1" ht="12.5" x14ac:dyDescent="0.25">
      <c r="A148" s="5" t="s">
        <v>243</v>
      </c>
      <c r="B148" s="5" t="s">
        <v>244</v>
      </c>
      <c r="C148" s="15">
        <v>25</v>
      </c>
      <c r="D148" s="15">
        <v>10</v>
      </c>
      <c r="E148" s="15">
        <v>6</v>
      </c>
      <c r="F148" s="13">
        <v>167.85</v>
      </c>
      <c r="G148" s="13">
        <v>236.83999633789063</v>
      </c>
      <c r="H148" s="12">
        <f>(G148-F148)/F148</f>
        <v>0.41102172378844581</v>
      </c>
      <c r="I148" s="14"/>
      <c r="J148" s="17" t="s">
        <v>18</v>
      </c>
      <c r="K148" s="14">
        <v>-25.776065826416016</v>
      </c>
      <c r="L148" s="14">
        <v>55.674780947012422</v>
      </c>
    </row>
    <row r="149" spans="1:12" s="4" customFormat="1" ht="12.5" x14ac:dyDescent="0.25">
      <c r="A149" s="5" t="s">
        <v>179</v>
      </c>
      <c r="B149" s="5" t="s">
        <v>180</v>
      </c>
      <c r="C149" s="15">
        <v>21</v>
      </c>
      <c r="D149" s="15">
        <v>4</v>
      </c>
      <c r="E149" s="15">
        <v>1</v>
      </c>
      <c r="F149" s="13">
        <v>193</v>
      </c>
      <c r="G149" s="13">
        <v>264.45498657226563</v>
      </c>
      <c r="H149" s="12">
        <f>(G149-F149)/F149</f>
        <v>0.37023309104800844</v>
      </c>
      <c r="I149" s="14">
        <v>1.6580311059951782</v>
      </c>
      <c r="J149" s="17" t="s">
        <v>3</v>
      </c>
      <c r="K149" s="14">
        <v>-20.366397857666016</v>
      </c>
      <c r="L149" s="14">
        <v>9.5487360951880458</v>
      </c>
    </row>
    <row r="150" spans="1:12" s="4" customFormat="1" ht="12.5" x14ac:dyDescent="0.25">
      <c r="A150" s="5" t="s">
        <v>149</v>
      </c>
      <c r="B150" s="5" t="s">
        <v>150</v>
      </c>
      <c r="C150" s="15">
        <v>36</v>
      </c>
      <c r="D150" s="15">
        <v>9</v>
      </c>
      <c r="E150" s="15">
        <v>2</v>
      </c>
      <c r="F150" s="13">
        <v>62.2</v>
      </c>
      <c r="G150" s="13">
        <v>84.956001281738281</v>
      </c>
      <c r="H150" s="12">
        <f>(G150-F150)/F150</f>
        <v>0.36585211063887907</v>
      </c>
      <c r="I150" s="14"/>
      <c r="J150" s="17" t="s">
        <v>18</v>
      </c>
      <c r="K150" s="14">
        <v>-4.4399995803833008</v>
      </c>
      <c r="L150" s="14">
        <v>16.978577770668092</v>
      </c>
    </row>
    <row r="151" spans="1:12" s="4" customFormat="1" ht="12.5" x14ac:dyDescent="0.25">
      <c r="A151" s="5" t="s">
        <v>543</v>
      </c>
      <c r="B151" s="5" t="s">
        <v>544</v>
      </c>
      <c r="C151" s="15">
        <v>11</v>
      </c>
      <c r="D151" s="15">
        <v>5</v>
      </c>
      <c r="E151" s="15">
        <v>1</v>
      </c>
      <c r="F151" s="13">
        <v>147.19999999999999</v>
      </c>
      <c r="G151" s="13">
        <v>199.625</v>
      </c>
      <c r="H151" s="12">
        <f>(G151-F151)/F151</f>
        <v>0.35614809782608708</v>
      </c>
      <c r="I151" s="14">
        <v>1.6576087474822998</v>
      </c>
      <c r="J151" s="17" t="s">
        <v>3</v>
      </c>
      <c r="K151" s="14">
        <v>-19.333625793457031</v>
      </c>
      <c r="L151" s="14">
        <v>22.434748293578917</v>
      </c>
    </row>
    <row r="152" spans="1:12" s="4" customFormat="1" ht="12.5" x14ac:dyDescent="0.25">
      <c r="A152" s="5" t="s">
        <v>667</v>
      </c>
      <c r="B152" s="5" t="s">
        <v>668</v>
      </c>
      <c r="C152" s="15">
        <v>18</v>
      </c>
      <c r="D152" s="15">
        <v>3</v>
      </c>
      <c r="E152" s="15">
        <v>0</v>
      </c>
      <c r="F152" s="13">
        <v>83.16</v>
      </c>
      <c r="G152" s="13">
        <v>110.94400024414063</v>
      </c>
      <c r="H152" s="12">
        <f>(G152-F152)/F152</f>
        <v>0.33410293703872812</v>
      </c>
      <c r="I152" s="14">
        <v>1.298701286315918</v>
      </c>
      <c r="J152" s="17" t="s">
        <v>3</v>
      </c>
      <c r="K152" s="14">
        <v>-14.382780075073242</v>
      </c>
      <c r="L152" s="14">
        <v>21.274582674929231</v>
      </c>
    </row>
    <row r="153" spans="1:12" s="4" customFormat="1" ht="12.5" x14ac:dyDescent="0.25">
      <c r="A153" s="5" t="s">
        <v>619</v>
      </c>
      <c r="B153" s="5" t="s">
        <v>620</v>
      </c>
      <c r="C153" s="15">
        <v>43</v>
      </c>
      <c r="D153" s="15">
        <v>2</v>
      </c>
      <c r="E153" s="15">
        <v>1</v>
      </c>
      <c r="F153" s="13">
        <v>498.66</v>
      </c>
      <c r="G153" s="13">
        <v>662.59002685546875</v>
      </c>
      <c r="H153" s="12">
        <f>(G153-F153)/F153</f>
        <v>0.32874107980481432</v>
      </c>
      <c r="I153" s="14">
        <v>0.69787031412124634</v>
      </c>
      <c r="J153" s="17" t="s">
        <v>3</v>
      </c>
      <c r="K153" s="14">
        <v>-12.650644302368164</v>
      </c>
      <c r="L153" s="14">
        <v>25.496081111101791</v>
      </c>
    </row>
    <row r="154" spans="1:12" s="4" customFormat="1" ht="12.5" x14ac:dyDescent="0.25">
      <c r="A154" s="5" t="s">
        <v>967</v>
      </c>
      <c r="B154" s="5" t="s">
        <v>968</v>
      </c>
      <c r="C154" s="15">
        <v>43</v>
      </c>
      <c r="D154" s="15">
        <v>2</v>
      </c>
      <c r="E154" s="15">
        <v>1</v>
      </c>
      <c r="F154" s="13">
        <v>304.36</v>
      </c>
      <c r="G154" s="13">
        <v>399.58999633789063</v>
      </c>
      <c r="H154" s="12">
        <f>(G154-F154)/F154</f>
        <v>0.31288604395416814</v>
      </c>
      <c r="I154" s="14">
        <v>0.88053625822067261</v>
      </c>
      <c r="J154" s="17" t="s">
        <v>3</v>
      </c>
      <c r="K154" s="14">
        <v>-13.216049194335938</v>
      </c>
      <c r="L154" s="14">
        <v>23.666815994219309</v>
      </c>
    </row>
    <row r="155" spans="1:12" s="4" customFormat="1" ht="12.5" x14ac:dyDescent="0.25">
      <c r="A155" s="5" t="s">
        <v>416</v>
      </c>
      <c r="B155" s="5" t="s">
        <v>417</v>
      </c>
      <c r="C155" s="15">
        <v>8</v>
      </c>
      <c r="D155" s="15">
        <v>26</v>
      </c>
      <c r="E155" s="15">
        <v>3</v>
      </c>
      <c r="F155" s="13">
        <v>56.09</v>
      </c>
      <c r="G155" s="13">
        <v>73.307998657226563</v>
      </c>
      <c r="H155" s="12">
        <f>(G155-F155)/F155</f>
        <v>0.30697091562179635</v>
      </c>
      <c r="I155" s="14"/>
      <c r="J155" s="17" t="s">
        <v>18</v>
      </c>
      <c r="K155" s="14">
        <v>-16.495456695556641</v>
      </c>
      <c r="L155" s="14">
        <v>6.9221018230376394</v>
      </c>
    </row>
    <row r="156" spans="1:12" s="4" customFormat="1" ht="12.5" x14ac:dyDescent="0.25">
      <c r="A156" s="5" t="s">
        <v>1001</v>
      </c>
      <c r="B156" s="5" t="s">
        <v>1002</v>
      </c>
      <c r="C156" s="15">
        <v>15</v>
      </c>
      <c r="D156" s="15">
        <v>8</v>
      </c>
      <c r="E156" s="15">
        <v>0</v>
      </c>
      <c r="F156" s="13">
        <v>280.14</v>
      </c>
      <c r="G156" s="13">
        <v>365.35000610351563</v>
      </c>
      <c r="H156" s="12">
        <f>(G156-F156)/F156</f>
        <v>0.30416936568685532</v>
      </c>
      <c r="I156" s="14">
        <v>1.3707431554794312</v>
      </c>
      <c r="J156" s="17" t="s">
        <v>3</v>
      </c>
      <c r="K156" s="14">
        <v>-14.747410774230957</v>
      </c>
      <c r="L156" s="14">
        <v>14.262150265532615</v>
      </c>
    </row>
    <row r="157" spans="1:12" s="4" customFormat="1" ht="12.5" x14ac:dyDescent="0.25">
      <c r="A157" s="5" t="s">
        <v>147</v>
      </c>
      <c r="B157" s="5" t="s">
        <v>148</v>
      </c>
      <c r="C157" s="15">
        <v>13</v>
      </c>
      <c r="D157" s="15">
        <v>10</v>
      </c>
      <c r="E157" s="15">
        <v>1</v>
      </c>
      <c r="F157" s="13">
        <v>114.83</v>
      </c>
      <c r="G157" s="13">
        <v>148.90499877929688</v>
      </c>
      <c r="H157" s="12">
        <f>(G157-F157)/F157</f>
        <v>0.29674300077764415</v>
      </c>
      <c r="I157" s="14">
        <v>5.1902813911437988</v>
      </c>
      <c r="J157" s="17" t="s">
        <v>3</v>
      </c>
      <c r="K157" s="14">
        <v>-25.502788543701172</v>
      </c>
      <c r="L157" s="14">
        <v>18.557694806270668</v>
      </c>
    </row>
    <row r="158" spans="1:12" s="4" customFormat="1" ht="12.5" x14ac:dyDescent="0.25">
      <c r="A158" s="5" t="s">
        <v>105</v>
      </c>
      <c r="B158" s="5" t="s">
        <v>106</v>
      </c>
      <c r="C158" s="15">
        <v>15</v>
      </c>
      <c r="D158" s="15">
        <v>8</v>
      </c>
      <c r="E158" s="15">
        <v>0</v>
      </c>
      <c r="F158" s="13">
        <v>213.55</v>
      </c>
      <c r="G158" s="13">
        <v>275.19000244140625</v>
      </c>
      <c r="H158" s="12">
        <f>(G158-F158)/F158</f>
        <v>0.28864435701899432</v>
      </c>
      <c r="I158" s="14">
        <v>1.3111683130264282</v>
      </c>
      <c r="J158" s="17" t="s">
        <v>3</v>
      </c>
      <c r="K158" s="14">
        <v>-17.481357574462891</v>
      </c>
      <c r="L158" s="14">
        <v>16.159911990729121</v>
      </c>
    </row>
    <row r="159" spans="1:12" s="4" customFormat="1" ht="12.5" x14ac:dyDescent="0.25">
      <c r="A159" s="5" t="s">
        <v>657</v>
      </c>
      <c r="B159" s="5" t="s">
        <v>658</v>
      </c>
      <c r="C159" s="15">
        <v>20</v>
      </c>
      <c r="D159" s="15">
        <v>6</v>
      </c>
      <c r="E159" s="15">
        <v>1</v>
      </c>
      <c r="F159" s="13">
        <v>427.41</v>
      </c>
      <c r="G159" s="13">
        <v>548.8179931640625</v>
      </c>
      <c r="H159" s="12">
        <f>(G159-F159)/F159</f>
        <v>0.2840551067220291</v>
      </c>
      <c r="I159" s="14">
        <v>0.96394556760787964</v>
      </c>
      <c r="J159" s="17" t="s">
        <v>3</v>
      </c>
      <c r="K159" s="14">
        <v>-16.333562850952148</v>
      </c>
      <c r="L159" s="14">
        <v>25.551336438150482</v>
      </c>
    </row>
    <row r="160" spans="1:12" s="4" customFormat="1" ht="12.5" x14ac:dyDescent="0.25">
      <c r="A160" s="5" t="s">
        <v>817</v>
      </c>
      <c r="B160" s="5" t="s">
        <v>818</v>
      </c>
      <c r="C160" s="15">
        <v>26</v>
      </c>
      <c r="D160" s="15">
        <v>2</v>
      </c>
      <c r="E160" s="15">
        <v>1</v>
      </c>
      <c r="F160" s="13">
        <v>415.42</v>
      </c>
      <c r="G160" s="13">
        <v>530.82598876953125</v>
      </c>
      <c r="H160" s="12">
        <f>(G160-F160)/F160</f>
        <v>0.27780556730424927</v>
      </c>
      <c r="I160" s="14">
        <v>0.93399453163146973</v>
      </c>
      <c r="J160" s="17" t="s">
        <v>3</v>
      </c>
      <c r="K160" s="14">
        <v>-20.507472991943359</v>
      </c>
      <c r="L160" s="14">
        <v>21.185818634964289</v>
      </c>
    </row>
    <row r="161" spans="1:12" s="4" customFormat="1" ht="12.5" x14ac:dyDescent="0.25">
      <c r="A161" s="5" t="s">
        <v>267</v>
      </c>
      <c r="B161" s="5" t="s">
        <v>268</v>
      </c>
      <c r="C161" s="15">
        <v>13</v>
      </c>
      <c r="D161" s="15">
        <v>3</v>
      </c>
      <c r="E161" s="15">
        <v>1</v>
      </c>
      <c r="F161" s="13">
        <v>302.83</v>
      </c>
      <c r="G161" s="13">
        <v>385.13299560546875</v>
      </c>
      <c r="H161" s="12">
        <f>(G161-F161)/F161</f>
        <v>0.27177953176854597</v>
      </c>
      <c r="I161" s="14"/>
      <c r="J161" s="17" t="s">
        <v>18</v>
      </c>
      <c r="K161" s="14">
        <v>0.6313740611076355</v>
      </c>
      <c r="L161" s="14">
        <v>11.626424541585177</v>
      </c>
    </row>
    <row r="162" spans="1:12" s="4" customFormat="1" ht="12.5" x14ac:dyDescent="0.25">
      <c r="A162" s="5" t="s">
        <v>665</v>
      </c>
      <c r="B162" s="5" t="s">
        <v>666</v>
      </c>
      <c r="C162" s="15">
        <v>17</v>
      </c>
      <c r="D162" s="15">
        <v>2</v>
      </c>
      <c r="E162" s="15">
        <v>1</v>
      </c>
      <c r="F162" s="13">
        <v>536.48</v>
      </c>
      <c r="G162" s="13">
        <v>680.4739990234375</v>
      </c>
      <c r="H162" s="12">
        <f>(G162-F162)/F162</f>
        <v>0.26840515773828938</v>
      </c>
      <c r="I162" s="14">
        <v>1.5284819602966309</v>
      </c>
      <c r="J162" s="17" t="s">
        <v>3</v>
      </c>
      <c r="K162" s="14">
        <v>-6.4926013946533203</v>
      </c>
      <c r="L162" s="14">
        <v>27.567634988734092</v>
      </c>
    </row>
    <row r="163" spans="1:12" s="4" customFormat="1" ht="12.5" x14ac:dyDescent="0.25">
      <c r="A163" s="5" t="s">
        <v>82</v>
      </c>
      <c r="B163" s="5" t="s">
        <v>83</v>
      </c>
      <c r="C163" s="15">
        <v>15</v>
      </c>
      <c r="D163" s="15">
        <v>6</v>
      </c>
      <c r="E163" s="15">
        <v>2</v>
      </c>
      <c r="F163" s="13">
        <v>312.57</v>
      </c>
      <c r="G163" s="13">
        <v>391.68399047851563</v>
      </c>
      <c r="H163" s="12">
        <f>(G163-F163)/F163</f>
        <v>0.2531080733228257</v>
      </c>
      <c r="I163" s="14">
        <v>1.0493649244308472</v>
      </c>
      <c r="J163" s="17" t="s">
        <v>3</v>
      </c>
      <c r="K163" s="14">
        <v>-11.42314624786377</v>
      </c>
      <c r="L163" s="14">
        <v>16.453910553104688</v>
      </c>
    </row>
    <row r="164" spans="1:12" s="4" customFormat="1" ht="12.5" x14ac:dyDescent="0.25">
      <c r="A164" s="5" t="s">
        <v>145</v>
      </c>
      <c r="B164" s="5" t="s">
        <v>146</v>
      </c>
      <c r="C164" s="15">
        <v>17</v>
      </c>
      <c r="D164" s="15">
        <v>3</v>
      </c>
      <c r="E164" s="15">
        <v>0</v>
      </c>
      <c r="F164" s="13">
        <v>999.31</v>
      </c>
      <c r="G164" s="13">
        <v>1249.06005859375</v>
      </c>
      <c r="H164" s="12">
        <f>(G164-F164)/F164</f>
        <v>0.24992250512228445</v>
      </c>
      <c r="I164" s="14">
        <v>2.2935826778411865</v>
      </c>
      <c r="J164" s="17" t="s">
        <v>3</v>
      </c>
      <c r="K164" s="14">
        <v>-6.6362061500549316</v>
      </c>
      <c r="L164" s="14">
        <v>18.887191686273898</v>
      </c>
    </row>
    <row r="165" spans="1:12" s="4" customFormat="1" ht="12.5" x14ac:dyDescent="0.25">
      <c r="A165" s="5" t="s">
        <v>825</v>
      </c>
      <c r="B165" s="5" t="s">
        <v>826</v>
      </c>
      <c r="C165" s="15">
        <v>20</v>
      </c>
      <c r="D165" s="15">
        <v>3</v>
      </c>
      <c r="E165" s="15">
        <v>1</v>
      </c>
      <c r="F165" s="13">
        <v>94.8</v>
      </c>
      <c r="G165" s="13">
        <v>118.42900085449219</v>
      </c>
      <c r="H165" s="12">
        <f>(G165-F165)/F165</f>
        <v>0.24925106386595139</v>
      </c>
      <c r="I165" s="14">
        <v>1.3502109050750732</v>
      </c>
      <c r="J165" s="17" t="s">
        <v>3</v>
      </c>
      <c r="K165" s="14">
        <v>-5.1146035194396973</v>
      </c>
      <c r="L165" s="14">
        <v>15.980392371209993</v>
      </c>
    </row>
    <row r="166" spans="1:12" s="4" customFormat="1" ht="12.5" x14ac:dyDescent="0.25">
      <c r="A166" s="5" t="s">
        <v>521</v>
      </c>
      <c r="B166" s="5" t="s">
        <v>522</v>
      </c>
      <c r="C166" s="15">
        <v>17</v>
      </c>
      <c r="D166" s="15">
        <v>1</v>
      </c>
      <c r="E166" s="15">
        <v>0</v>
      </c>
      <c r="F166" s="13">
        <v>160.6</v>
      </c>
      <c r="G166" s="13">
        <v>200.05900573730469</v>
      </c>
      <c r="H166" s="12">
        <f>(G166-F166)/F166</f>
        <v>0.24569742053116247</v>
      </c>
      <c r="I166" s="14">
        <v>1.2951431274414063</v>
      </c>
      <c r="J166" s="17" t="s">
        <v>3</v>
      </c>
      <c r="K166" s="14">
        <v>-0.83971387147903442</v>
      </c>
      <c r="L166" s="14">
        <v>20.338769765229138</v>
      </c>
    </row>
    <row r="167" spans="1:12" s="4" customFormat="1" ht="12.5" x14ac:dyDescent="0.25">
      <c r="A167" s="5" t="s">
        <v>533</v>
      </c>
      <c r="B167" s="5" t="s">
        <v>534</v>
      </c>
      <c r="C167" s="15">
        <v>6</v>
      </c>
      <c r="D167" s="15">
        <v>7</v>
      </c>
      <c r="E167" s="15">
        <v>0</v>
      </c>
      <c r="F167" s="13">
        <v>23.58</v>
      </c>
      <c r="G167" s="13">
        <v>29.076999664306641</v>
      </c>
      <c r="H167" s="12">
        <f>(G167-F167)/F167</f>
        <v>0.23312127499179994</v>
      </c>
      <c r="I167" s="14">
        <v>3.5623409748077393</v>
      </c>
      <c r="J167" s="17" t="s">
        <v>3</v>
      </c>
      <c r="K167" s="14">
        <v>-10.239819526672363</v>
      </c>
      <c r="L167" s="14">
        <v>9.1370206356412371</v>
      </c>
    </row>
    <row r="168" spans="1:12" s="4" customFormat="1" ht="12.5" x14ac:dyDescent="0.25">
      <c r="A168" s="5" t="s">
        <v>633</v>
      </c>
      <c r="B168" s="5" t="s">
        <v>634</v>
      </c>
      <c r="C168" s="15">
        <v>13</v>
      </c>
      <c r="D168" s="15">
        <v>5</v>
      </c>
      <c r="E168" s="15">
        <v>0</v>
      </c>
      <c r="F168" s="13">
        <v>73.88</v>
      </c>
      <c r="G168" s="13">
        <v>90.706001281738281</v>
      </c>
      <c r="H168" s="12">
        <f>(G168-F168)/F168</f>
        <v>0.22774771632022586</v>
      </c>
      <c r="I168" s="14">
        <v>3.0725500583648682</v>
      </c>
      <c r="J168" s="17" t="s">
        <v>3</v>
      </c>
      <c r="K168" s="14">
        <v>-6.409937858581543</v>
      </c>
      <c r="L168" s="14">
        <v>7.6671765990993821</v>
      </c>
    </row>
    <row r="169" spans="1:12" s="4" customFormat="1" ht="12.5" x14ac:dyDescent="0.25">
      <c r="A169" s="5" t="s">
        <v>163</v>
      </c>
      <c r="B169" s="5" t="s">
        <v>164</v>
      </c>
      <c r="C169" s="15">
        <v>3</v>
      </c>
      <c r="D169" s="15">
        <v>16</v>
      </c>
      <c r="E169" s="15">
        <v>0</v>
      </c>
      <c r="F169" s="13">
        <v>65.08</v>
      </c>
      <c r="G169" s="13">
        <v>79.688003540039063</v>
      </c>
      <c r="H169" s="12">
        <f>(G169-F169)/F169</f>
        <v>0.22446225476396842</v>
      </c>
      <c r="I169" s="14">
        <v>1.0141364336013794</v>
      </c>
      <c r="J169" s="17" t="s">
        <v>3</v>
      </c>
      <c r="K169" s="14">
        <v>-18.343784332275391</v>
      </c>
      <c r="L169" s="14">
        <v>14.303296506135689</v>
      </c>
    </row>
    <row r="170" spans="1:12" s="4" customFormat="1" ht="12.5" x14ac:dyDescent="0.25">
      <c r="A170" s="5" t="s">
        <v>613</v>
      </c>
      <c r="B170" s="5" t="s">
        <v>614</v>
      </c>
      <c r="C170" s="15">
        <v>8</v>
      </c>
      <c r="D170" s="15">
        <v>16</v>
      </c>
      <c r="E170" s="15">
        <v>1</v>
      </c>
      <c r="F170" s="13">
        <v>168.15</v>
      </c>
      <c r="G170" s="13">
        <v>204.22700500488281</v>
      </c>
      <c r="H170" s="12">
        <f>(G170-F170)/F170</f>
        <v>0.21455251266656442</v>
      </c>
      <c r="I170" s="14">
        <v>2.1409456729888916</v>
      </c>
      <c r="J170" s="17" t="s">
        <v>3</v>
      </c>
      <c r="K170" s="14">
        <v>-9.3628768920898438</v>
      </c>
      <c r="L170" s="14">
        <v>16.289027003481504</v>
      </c>
    </row>
    <row r="171" spans="1:12" s="4" customFormat="1" ht="12.5" x14ac:dyDescent="0.25">
      <c r="A171" s="5" t="s">
        <v>501</v>
      </c>
      <c r="B171" s="5" t="s">
        <v>502</v>
      </c>
      <c r="C171" s="15">
        <v>18</v>
      </c>
      <c r="D171" s="15">
        <v>4</v>
      </c>
      <c r="E171" s="15">
        <v>1</v>
      </c>
      <c r="F171" s="13">
        <v>16.38</v>
      </c>
      <c r="G171" s="13">
        <v>19.847999572753906</v>
      </c>
      <c r="H171" s="12">
        <f>(G171-F171)/F171</f>
        <v>0.2117215856382117</v>
      </c>
      <c r="I171" s="14">
        <v>3.7851040363311768</v>
      </c>
      <c r="J171" s="17" t="s">
        <v>3</v>
      </c>
      <c r="K171" s="14">
        <v>-5.590785026550293</v>
      </c>
      <c r="L171" s="14">
        <v>10.494415914348153</v>
      </c>
    </row>
    <row r="172" spans="1:12" s="4" customFormat="1" ht="12.5" x14ac:dyDescent="0.25">
      <c r="A172" s="5" t="s">
        <v>72</v>
      </c>
      <c r="B172" s="5" t="s">
        <v>73</v>
      </c>
      <c r="C172" s="15">
        <v>6</v>
      </c>
      <c r="D172" s="15">
        <v>7</v>
      </c>
      <c r="E172" s="15">
        <v>1</v>
      </c>
      <c r="F172" s="13">
        <v>446.34</v>
      </c>
      <c r="G172" s="13">
        <v>540.0830078125</v>
      </c>
      <c r="H172" s="12">
        <f>(G172-F172)/F172</f>
        <v>0.21002600665972135</v>
      </c>
      <c r="I172" s="14">
        <v>1.4338845014572144</v>
      </c>
      <c r="J172" s="17" t="s">
        <v>3</v>
      </c>
      <c r="K172" s="14">
        <v>-8.9733657836914063</v>
      </c>
      <c r="L172" s="14">
        <v>10.609813483476788</v>
      </c>
    </row>
    <row r="173" spans="1:12" s="4" customFormat="1" ht="12.5" x14ac:dyDescent="0.25">
      <c r="A173" s="5" t="s">
        <v>398</v>
      </c>
      <c r="B173" s="5" t="s">
        <v>399</v>
      </c>
      <c r="C173" s="15">
        <v>4</v>
      </c>
      <c r="D173" s="15">
        <v>11</v>
      </c>
      <c r="E173" s="15">
        <v>5</v>
      </c>
      <c r="F173" s="13">
        <v>211.6</v>
      </c>
      <c r="G173" s="13">
        <v>255.81199645996094</v>
      </c>
      <c r="H173" s="12">
        <f>(G173-F173)/F173</f>
        <v>0.20894138213592128</v>
      </c>
      <c r="I173" s="14">
        <v>2.079395055770874</v>
      </c>
      <c r="J173" s="17" t="s">
        <v>3</v>
      </c>
      <c r="K173" s="14">
        <v>-27.082254409790039</v>
      </c>
      <c r="L173" s="14">
        <v>11.953654371411741</v>
      </c>
    </row>
    <row r="174" spans="1:12" s="4" customFormat="1" ht="12.5" x14ac:dyDescent="0.25">
      <c r="A174" s="5" t="s">
        <v>763</v>
      </c>
      <c r="B174" s="5" t="s">
        <v>764</v>
      </c>
      <c r="C174" s="15">
        <v>11</v>
      </c>
      <c r="D174" s="15">
        <v>15</v>
      </c>
      <c r="E174" s="15">
        <v>1</v>
      </c>
      <c r="F174" s="13">
        <v>194.13</v>
      </c>
      <c r="G174" s="13">
        <v>233.6820068359375</v>
      </c>
      <c r="H174" s="12">
        <f>(G174-F174)/F174</f>
        <v>0.20373979722833929</v>
      </c>
      <c r="I174" s="14">
        <v>0.20604749023914337</v>
      </c>
      <c r="J174" s="17" t="s">
        <v>3</v>
      </c>
      <c r="K174" s="14">
        <v>-14.750569343566895</v>
      </c>
      <c r="L174" s="14">
        <v>11.926206124804462</v>
      </c>
    </row>
    <row r="175" spans="1:12" s="4" customFormat="1" ht="12.5" x14ac:dyDescent="0.25">
      <c r="A175" s="5" t="s">
        <v>867</v>
      </c>
      <c r="B175" s="5" t="s">
        <v>868</v>
      </c>
      <c r="C175" s="15">
        <v>17</v>
      </c>
      <c r="D175" s="15">
        <v>7</v>
      </c>
      <c r="E175" s="15">
        <v>1</v>
      </c>
      <c r="F175" s="13">
        <v>72.41</v>
      </c>
      <c r="G175" s="13">
        <v>86.583000183105469</v>
      </c>
      <c r="H175" s="12">
        <f>(G175-F175)/F175</f>
        <v>0.19573263614287353</v>
      </c>
      <c r="I175" s="14">
        <v>1.6572296619415283</v>
      </c>
      <c r="J175" s="17" t="s">
        <v>3</v>
      </c>
      <c r="K175" s="14">
        <v>-13.208673477172852</v>
      </c>
      <c r="L175" s="14">
        <v>7.8578407447746104</v>
      </c>
    </row>
    <row r="176" spans="1:12" s="4" customFormat="1" ht="12.5" x14ac:dyDescent="0.25">
      <c r="A176" s="5" t="s">
        <v>787</v>
      </c>
      <c r="B176" s="5" t="s">
        <v>788</v>
      </c>
      <c r="C176" s="15">
        <v>6</v>
      </c>
      <c r="D176" s="15">
        <v>10</v>
      </c>
      <c r="E176" s="15">
        <v>0</v>
      </c>
      <c r="F176" s="13">
        <v>146.19</v>
      </c>
      <c r="G176" s="13">
        <v>174.15400695800781</v>
      </c>
      <c r="H176" s="12">
        <f>(G176-F176)/F176</f>
        <v>0.19128536122859166</v>
      </c>
      <c r="I176" s="14">
        <v>1.4775292873382568</v>
      </c>
      <c r="J176" s="17" t="s">
        <v>3</v>
      </c>
      <c r="K176" s="14">
        <v>-8.9669303894042969</v>
      </c>
      <c r="L176" s="14">
        <v>12.401700285967188</v>
      </c>
    </row>
    <row r="177" spans="1:12" s="4" customFormat="1" ht="12.5" x14ac:dyDescent="0.25">
      <c r="A177" s="5" t="s">
        <v>107</v>
      </c>
      <c r="B177" s="5" t="s">
        <v>108</v>
      </c>
      <c r="C177" s="15">
        <v>7</v>
      </c>
      <c r="D177" s="15">
        <v>1</v>
      </c>
      <c r="E177" s="15">
        <v>0</v>
      </c>
      <c r="F177" s="13">
        <v>219.4</v>
      </c>
      <c r="G177" s="13">
        <v>259</v>
      </c>
      <c r="H177" s="12">
        <f>(G177-F177)/F177</f>
        <v>0.18049225159525978</v>
      </c>
      <c r="I177" s="14">
        <v>1.6043756008148193</v>
      </c>
      <c r="J177" s="17" t="s">
        <v>3</v>
      </c>
      <c r="K177" s="14">
        <v>-8.9059629440307617</v>
      </c>
      <c r="L177" s="14">
        <v>10.671206206007945</v>
      </c>
    </row>
    <row r="178" spans="1:12" s="4" customFormat="1" ht="12.5" x14ac:dyDescent="0.25">
      <c r="A178" s="5" t="s">
        <v>458</v>
      </c>
      <c r="B178" s="5" t="s">
        <v>459</v>
      </c>
      <c r="C178" s="15">
        <v>10</v>
      </c>
      <c r="D178" s="15">
        <v>3</v>
      </c>
      <c r="E178" s="15">
        <v>0</v>
      </c>
      <c r="F178" s="13">
        <v>145.84</v>
      </c>
      <c r="G178" s="13">
        <v>170.53799438476563</v>
      </c>
      <c r="H178" s="12">
        <f>(G178-F178)/F178</f>
        <v>0.1693499340699782</v>
      </c>
      <c r="I178" s="14">
        <v>0.90510153770446777</v>
      </c>
      <c r="J178" s="17" t="s">
        <v>3</v>
      </c>
      <c r="K178" s="14">
        <v>4.2757010459899902</v>
      </c>
      <c r="L178" s="14">
        <v>9.5040725839054705</v>
      </c>
    </row>
    <row r="179" spans="1:12" s="4" customFormat="1" ht="12.5" x14ac:dyDescent="0.25">
      <c r="A179" s="5" t="s">
        <v>64</v>
      </c>
      <c r="B179" s="5" t="s">
        <v>65</v>
      </c>
      <c r="C179" s="15">
        <v>13</v>
      </c>
      <c r="D179" s="15">
        <v>18</v>
      </c>
      <c r="E179" s="15">
        <v>2</v>
      </c>
      <c r="F179" s="13">
        <v>313.5</v>
      </c>
      <c r="G179" s="13">
        <v>365.15399169921875</v>
      </c>
      <c r="H179" s="12">
        <f>(G179-F179)/F179</f>
        <v>0.16476552376146331</v>
      </c>
      <c r="I179" s="14">
        <v>1.2121212482452393</v>
      </c>
      <c r="J179" s="17" t="s">
        <v>3</v>
      </c>
      <c r="K179" s="14">
        <v>-15.258821487426758</v>
      </c>
      <c r="L179" s="14">
        <v>17.848196126099928</v>
      </c>
    </row>
    <row r="180" spans="1:12" s="4" customFormat="1" ht="12.5" x14ac:dyDescent="0.25">
      <c r="A180" s="5" t="s">
        <v>987</v>
      </c>
      <c r="B180" s="5" t="s">
        <v>988</v>
      </c>
      <c r="C180" s="15">
        <v>22</v>
      </c>
      <c r="D180" s="15">
        <v>9</v>
      </c>
      <c r="E180" s="15">
        <v>2</v>
      </c>
      <c r="F180" s="13">
        <v>85.4</v>
      </c>
      <c r="G180" s="13">
        <v>99.18499755859375</v>
      </c>
      <c r="H180" s="12">
        <f>(G180-F180)/F180</f>
        <v>0.16141683323880263</v>
      </c>
      <c r="I180" s="14">
        <v>2.1077282428741455</v>
      </c>
      <c r="J180" s="17" t="s">
        <v>3</v>
      </c>
      <c r="K180" s="14">
        <v>-8.3690938949584961</v>
      </c>
      <c r="L180" s="14">
        <v>12.144845651226319</v>
      </c>
    </row>
    <row r="181" spans="1:12" s="4" customFormat="1" ht="12.5" x14ac:dyDescent="0.25">
      <c r="A181" s="5" t="s">
        <v>519</v>
      </c>
      <c r="B181" s="5" t="s">
        <v>520</v>
      </c>
      <c r="C181" s="15">
        <v>9</v>
      </c>
      <c r="D181" s="15">
        <v>1</v>
      </c>
      <c r="E181" s="15">
        <v>0</v>
      </c>
      <c r="F181" s="13">
        <v>71.209999999999994</v>
      </c>
      <c r="G181" s="13">
        <v>82.199996948242188</v>
      </c>
      <c r="H181" s="12">
        <f>(G181-F181)/F181</f>
        <v>0.15433221384977103</v>
      </c>
      <c r="I181" s="14">
        <v>0.44937509298324585</v>
      </c>
      <c r="J181" s="17" t="s">
        <v>3</v>
      </c>
      <c r="K181" s="14">
        <v>10.729282379150391</v>
      </c>
      <c r="L181" s="14">
        <v>28.623912238873597</v>
      </c>
    </row>
    <row r="182" spans="1:12" s="4" customFormat="1" ht="12.5" x14ac:dyDescent="0.25">
      <c r="A182" s="5" t="s">
        <v>129</v>
      </c>
      <c r="B182" s="5" t="s">
        <v>130</v>
      </c>
      <c r="C182" s="15">
        <v>27</v>
      </c>
      <c r="D182" s="15">
        <v>4</v>
      </c>
      <c r="E182" s="15">
        <v>0</v>
      </c>
      <c r="F182" s="13">
        <v>52.54</v>
      </c>
      <c r="G182" s="13">
        <v>60.380001068115234</v>
      </c>
      <c r="H182" s="12">
        <f>(G182-F182)/F182</f>
        <v>0.14921966250695157</v>
      </c>
      <c r="I182" s="14">
        <v>2.131709098815918</v>
      </c>
      <c r="J182" s="17" t="s">
        <v>3</v>
      </c>
      <c r="K182" s="14">
        <v>-4.4727253913879395</v>
      </c>
      <c r="L182" s="14">
        <v>12.090891633342499</v>
      </c>
    </row>
    <row r="183" spans="1:12" s="4" customFormat="1" ht="12.5" x14ac:dyDescent="0.25">
      <c r="A183" s="5" t="s">
        <v>97</v>
      </c>
      <c r="B183" s="5" t="s">
        <v>98</v>
      </c>
      <c r="C183" s="15">
        <v>11</v>
      </c>
      <c r="D183" s="15">
        <v>9</v>
      </c>
      <c r="E183" s="15">
        <v>2</v>
      </c>
      <c r="F183" s="13">
        <v>95.97</v>
      </c>
      <c r="G183" s="13">
        <v>109.71399688720703</v>
      </c>
      <c r="H183" s="12">
        <f>(G183-F183)/F183</f>
        <v>0.14321138780042755</v>
      </c>
      <c r="I183" s="14"/>
      <c r="J183" s="17" t="s">
        <v>18</v>
      </c>
      <c r="K183" s="14">
        <v>5.2129954099655151E-2</v>
      </c>
      <c r="L183" s="14">
        <v>10.210606782852176</v>
      </c>
    </row>
    <row r="184" spans="1:12" s="4" customFormat="1" ht="12.5" x14ac:dyDescent="0.25">
      <c r="A184" s="5" t="s">
        <v>46</v>
      </c>
      <c r="B184" s="5" t="s">
        <v>47</v>
      </c>
      <c r="C184" s="15">
        <v>15</v>
      </c>
      <c r="D184" s="15">
        <v>9</v>
      </c>
      <c r="E184" s="15">
        <v>2</v>
      </c>
      <c r="F184" s="13">
        <v>210.99</v>
      </c>
      <c r="G184" s="13">
        <v>240.60899353027344</v>
      </c>
      <c r="H184" s="12">
        <f>(G184-F184)/F184</f>
        <v>0.1403810300501134</v>
      </c>
      <c r="I184" s="14">
        <v>2.0474903583526611</v>
      </c>
      <c r="J184" s="17" t="s">
        <v>3</v>
      </c>
      <c r="K184" s="14">
        <v>1.3644062280654907</v>
      </c>
      <c r="L184" s="14">
        <v>8.1072049408575335</v>
      </c>
    </row>
    <row r="185" spans="1:12" s="4" customFormat="1" ht="12.5" x14ac:dyDescent="0.25">
      <c r="A185" s="5" t="s">
        <v>410</v>
      </c>
      <c r="B185" s="5" t="s">
        <v>411</v>
      </c>
      <c r="C185" s="15">
        <v>20</v>
      </c>
      <c r="D185" s="15">
        <v>5</v>
      </c>
      <c r="E185" s="15">
        <v>0</v>
      </c>
      <c r="F185" s="13">
        <v>49.31</v>
      </c>
      <c r="G185" s="13">
        <v>56.220001220703125</v>
      </c>
      <c r="H185" s="12">
        <f>(G185-F185)/F185</f>
        <v>0.14013387184553078</v>
      </c>
      <c r="I185" s="14">
        <v>3.2447779178619385</v>
      </c>
      <c r="J185" s="17" t="s">
        <v>3</v>
      </c>
      <c r="K185" s="14">
        <v>5.3407387733459473</v>
      </c>
      <c r="L185" s="14">
        <v>12.400788748669434</v>
      </c>
    </row>
    <row r="186" spans="1:12" s="4" customFormat="1" ht="12.5" x14ac:dyDescent="0.25">
      <c r="A186" s="5" t="s">
        <v>66</v>
      </c>
      <c r="B186" s="5" t="s">
        <v>67</v>
      </c>
      <c r="C186" s="15">
        <v>9</v>
      </c>
      <c r="D186" s="15">
        <v>14</v>
      </c>
      <c r="E186" s="15">
        <v>0</v>
      </c>
      <c r="F186" s="13">
        <v>76.87</v>
      </c>
      <c r="G186" s="13">
        <v>87.636001586914063</v>
      </c>
      <c r="H186" s="12">
        <f>(G186-F186)/F186</f>
        <v>0.14005465834414021</v>
      </c>
      <c r="I186" s="14">
        <v>2.3416156768798828</v>
      </c>
      <c r="J186" s="17" t="s">
        <v>3</v>
      </c>
      <c r="K186" s="14">
        <v>-10.146113395690918</v>
      </c>
      <c r="L186" s="14">
        <v>9.8425100268597916</v>
      </c>
    </row>
    <row r="187" spans="1:12" s="4" customFormat="1" ht="12.5" x14ac:dyDescent="0.25">
      <c r="A187" s="5" t="s">
        <v>751</v>
      </c>
      <c r="B187" s="5" t="s">
        <v>752</v>
      </c>
      <c r="C187" s="15">
        <v>19</v>
      </c>
      <c r="D187" s="15">
        <v>7</v>
      </c>
      <c r="E187" s="15">
        <v>0</v>
      </c>
      <c r="F187" s="13">
        <v>221.13</v>
      </c>
      <c r="G187" s="13">
        <v>249.13999938964844</v>
      </c>
      <c r="H187" s="12">
        <f>(G187-F187)/F187</f>
        <v>0.12666756835186743</v>
      </c>
      <c r="I187" s="14">
        <v>3.0751142501831055</v>
      </c>
      <c r="J187" s="17" t="s">
        <v>3</v>
      </c>
      <c r="K187" s="14">
        <v>5.9406933784484863</v>
      </c>
      <c r="L187" s="14">
        <v>11.907596014498335</v>
      </c>
    </row>
    <row r="188" spans="1:12" s="4" customFormat="1" ht="12.5" x14ac:dyDescent="0.25">
      <c r="A188" s="5" t="s">
        <v>767</v>
      </c>
      <c r="B188" s="5" t="s">
        <v>768</v>
      </c>
      <c r="C188" s="15">
        <v>2</v>
      </c>
      <c r="D188" s="15">
        <v>14</v>
      </c>
      <c r="E188" s="15">
        <v>2</v>
      </c>
      <c r="F188" s="13">
        <v>96.9</v>
      </c>
      <c r="G188" s="13">
        <v>108.375</v>
      </c>
      <c r="H188" s="12">
        <f>(G188-F188)/F188</f>
        <v>0.11842105263157889</v>
      </c>
      <c r="I188" s="14">
        <v>5.7791533470153809</v>
      </c>
      <c r="J188" s="17" t="s">
        <v>3</v>
      </c>
      <c r="K188" s="14">
        <v>-14.156622886657715</v>
      </c>
      <c r="L188" s="14">
        <v>6.9052015275752003</v>
      </c>
    </row>
    <row r="189" spans="1:12" s="4" customFormat="1" ht="12.5" x14ac:dyDescent="0.25">
      <c r="A189" s="5" t="s">
        <v>229</v>
      </c>
      <c r="B189" s="5" t="s">
        <v>230</v>
      </c>
      <c r="C189" s="15">
        <v>21</v>
      </c>
      <c r="D189" s="15">
        <v>2</v>
      </c>
      <c r="E189" s="15">
        <v>1</v>
      </c>
      <c r="F189" s="13">
        <v>64.17</v>
      </c>
      <c r="G189" s="13">
        <v>71.695999145507813</v>
      </c>
      <c r="H189" s="12">
        <f>(G189-F189)/F189</f>
        <v>0.11728220578943137</v>
      </c>
      <c r="I189" s="14">
        <v>2.8673837184906006</v>
      </c>
      <c r="J189" s="17" t="s">
        <v>3</v>
      </c>
      <c r="K189" s="14">
        <v>9.8613224029541016</v>
      </c>
      <c r="L189" s="14">
        <v>12.484435765719322</v>
      </c>
    </row>
    <row r="190" spans="1:12" s="4" customFormat="1" ht="12.5" x14ac:dyDescent="0.25">
      <c r="A190" s="5" t="s">
        <v>466</v>
      </c>
      <c r="B190" s="5" t="s">
        <v>467</v>
      </c>
      <c r="C190" s="15">
        <v>12</v>
      </c>
      <c r="D190" s="15">
        <v>13</v>
      </c>
      <c r="E190" s="15">
        <v>0</v>
      </c>
      <c r="F190" s="13">
        <v>137.22999999999999</v>
      </c>
      <c r="G190" s="13">
        <v>151.27299499511719</v>
      </c>
      <c r="H190" s="12">
        <f>(G190-F190)/F190</f>
        <v>0.1023318151651767</v>
      </c>
      <c r="I190" s="14">
        <v>1.7488888502120972</v>
      </c>
      <c r="J190" s="17" t="s">
        <v>3</v>
      </c>
      <c r="K190" s="14">
        <v>-0.41364827752113342</v>
      </c>
      <c r="L190" s="14">
        <v>10.206464166036104</v>
      </c>
    </row>
    <row r="191" spans="1:12" s="4" customFormat="1" ht="12.5" x14ac:dyDescent="0.25">
      <c r="A191" s="5" t="s">
        <v>137</v>
      </c>
      <c r="B191" s="5" t="s">
        <v>138</v>
      </c>
      <c r="C191" s="15">
        <v>2</v>
      </c>
      <c r="D191" s="15">
        <v>3</v>
      </c>
      <c r="E191" s="15">
        <v>0</v>
      </c>
      <c r="F191" s="13">
        <v>479.9</v>
      </c>
      <c r="G191" s="13">
        <v>528.5</v>
      </c>
      <c r="H191" s="12">
        <f>(G191-F191)/F191</f>
        <v>0.10127109814544702</v>
      </c>
      <c r="I191" s="14"/>
      <c r="J191" s="17" t="s">
        <v>18</v>
      </c>
      <c r="K191" s="14">
        <v>-4.5260124206542969</v>
      </c>
      <c r="L191" s="14">
        <v>23.477324703034093</v>
      </c>
    </row>
    <row r="192" spans="1:12" s="4" customFormat="1" ht="12.5" x14ac:dyDescent="0.25">
      <c r="A192" s="5" t="s">
        <v>795</v>
      </c>
      <c r="B192" s="5" t="s">
        <v>796</v>
      </c>
      <c r="C192" s="15">
        <v>11</v>
      </c>
      <c r="D192" s="15">
        <v>13</v>
      </c>
      <c r="E192" s="15">
        <v>3</v>
      </c>
      <c r="F192" s="13">
        <v>27.5</v>
      </c>
      <c r="G192" s="13">
        <v>30.239999771118164</v>
      </c>
      <c r="H192" s="12">
        <f>(G192-F192)/F192</f>
        <v>9.9636355313387784E-2</v>
      </c>
      <c r="I192" s="14">
        <v>3.8545453548431396</v>
      </c>
      <c r="J192" s="17" t="s">
        <v>3</v>
      </c>
      <c r="K192" s="14">
        <v>1.4760133028030396</v>
      </c>
      <c r="L192" s="14">
        <v>10.603022683501456</v>
      </c>
    </row>
    <row r="193" spans="1:12" s="4" customFormat="1" ht="12.5" x14ac:dyDescent="0.25">
      <c r="A193" s="5" t="s">
        <v>921</v>
      </c>
      <c r="B193" s="5" t="s">
        <v>922</v>
      </c>
      <c r="C193" s="15">
        <v>13</v>
      </c>
      <c r="D193" s="15">
        <v>9</v>
      </c>
      <c r="E193" s="15">
        <v>3</v>
      </c>
      <c r="F193" s="13">
        <v>49.6</v>
      </c>
      <c r="G193" s="13">
        <v>54.520999908447266</v>
      </c>
      <c r="H193" s="12">
        <f>(G193-F193)/F193</f>
        <v>9.9213707831598066E-2</v>
      </c>
      <c r="I193" s="14">
        <v>4.1935482025146484</v>
      </c>
      <c r="J193" s="17" t="s">
        <v>3</v>
      </c>
      <c r="K193" s="14">
        <v>0.79252064228057861</v>
      </c>
      <c r="L193" s="14">
        <v>11.190779941859308</v>
      </c>
    </row>
    <row r="194" spans="1:12" s="4" customFormat="1" ht="12.5" x14ac:dyDescent="0.25">
      <c r="A194" s="5" t="s">
        <v>659</v>
      </c>
      <c r="B194" s="5" t="s">
        <v>660</v>
      </c>
      <c r="C194" s="15">
        <v>13</v>
      </c>
      <c r="D194" s="15">
        <v>14</v>
      </c>
      <c r="E194" s="15">
        <v>0</v>
      </c>
      <c r="F194" s="13">
        <v>177.64</v>
      </c>
      <c r="G194" s="13">
        <v>195</v>
      </c>
      <c r="H194" s="12">
        <f>(G194-F194)/F194</f>
        <v>9.7725737446521133E-2</v>
      </c>
      <c r="I194" s="14">
        <v>2.2517452239990234</v>
      </c>
      <c r="J194" s="17" t="s">
        <v>3</v>
      </c>
      <c r="K194" s="14">
        <v>6.196170300245285E-2</v>
      </c>
      <c r="L194" s="14">
        <v>15.631545119105233</v>
      </c>
    </row>
    <row r="195" spans="1:12" s="4" customFormat="1" ht="12.5" x14ac:dyDescent="0.25">
      <c r="A195" s="5" t="s">
        <v>945</v>
      </c>
      <c r="B195" s="5" t="s">
        <v>946</v>
      </c>
      <c r="C195" s="15">
        <v>14</v>
      </c>
      <c r="D195" s="15">
        <v>10</v>
      </c>
      <c r="E195" s="15">
        <v>2</v>
      </c>
      <c r="F195" s="13">
        <v>55.66</v>
      </c>
      <c r="G195" s="13">
        <v>60.959999084472656</v>
      </c>
      <c r="H195" s="12">
        <f>(G195-F195)/F195</f>
        <v>9.5220968100478975E-2</v>
      </c>
      <c r="I195" s="14">
        <v>3.7369744777679443</v>
      </c>
      <c r="J195" s="17" t="s">
        <v>3</v>
      </c>
      <c r="K195" s="14">
        <v>4.3103432655334473</v>
      </c>
      <c r="L195" s="14">
        <v>10.98371950477063</v>
      </c>
    </row>
    <row r="196" spans="1:12" s="4" customFormat="1" ht="12.5" x14ac:dyDescent="0.25">
      <c r="A196" s="5" t="s">
        <v>553</v>
      </c>
      <c r="B196" s="5" t="s">
        <v>554</v>
      </c>
      <c r="C196" s="15">
        <v>19</v>
      </c>
      <c r="D196" s="15">
        <v>15</v>
      </c>
      <c r="E196" s="15">
        <v>1</v>
      </c>
      <c r="F196" s="13">
        <v>309.87</v>
      </c>
      <c r="G196" s="13">
        <v>338.67999267578125</v>
      </c>
      <c r="H196" s="12">
        <f>(G196-F196)/F196</f>
        <v>9.2974449529742292E-2</v>
      </c>
      <c r="I196" s="14">
        <v>1.9362958669662476</v>
      </c>
      <c r="J196" s="17" t="s">
        <v>3</v>
      </c>
      <c r="K196" s="14">
        <v>-3.832787036895752</v>
      </c>
      <c r="L196" s="14">
        <v>14.328917206665379</v>
      </c>
    </row>
    <row r="197" spans="1:12" s="4" customFormat="1" ht="12.5" x14ac:dyDescent="0.25">
      <c r="A197" s="5" t="s">
        <v>377</v>
      </c>
      <c r="B197" s="5" t="s">
        <v>378</v>
      </c>
      <c r="C197" s="15">
        <v>6</v>
      </c>
      <c r="D197" s="15">
        <v>11</v>
      </c>
      <c r="E197" s="15">
        <v>1</v>
      </c>
      <c r="F197" s="13">
        <v>329.87</v>
      </c>
      <c r="G197" s="13">
        <v>360.2349853515625</v>
      </c>
      <c r="H197" s="12">
        <f>(G197-F197)/F197</f>
        <v>9.2051369786772044E-2</v>
      </c>
      <c r="I197" s="14">
        <v>2.4251978397369385</v>
      </c>
      <c r="J197" s="17" t="s">
        <v>3</v>
      </c>
      <c r="K197" s="14">
        <v>-2.7935791015625</v>
      </c>
      <c r="L197" s="14">
        <v>6.3222915629535033</v>
      </c>
    </row>
    <row r="198" spans="1:12" s="4" customFormat="1" ht="12.5" x14ac:dyDescent="0.25">
      <c r="A198" s="5" t="s">
        <v>22</v>
      </c>
      <c r="B198" s="5" t="s">
        <v>23</v>
      </c>
      <c r="C198" s="15">
        <v>3</v>
      </c>
      <c r="D198" s="15">
        <v>9</v>
      </c>
      <c r="E198" s="15">
        <v>3</v>
      </c>
      <c r="F198" s="13">
        <v>110.7</v>
      </c>
      <c r="G198" s="13">
        <v>120.80000305175781</v>
      </c>
      <c r="H198" s="12">
        <f>(G198-F198)/F198</f>
        <v>9.1237606610278313E-2</v>
      </c>
      <c r="I198" s="14">
        <v>2.204155445098877</v>
      </c>
      <c r="J198" s="17" t="s">
        <v>3</v>
      </c>
      <c r="K198" s="14">
        <v>0.38995221257209778</v>
      </c>
      <c r="L198" s="14">
        <v>15.222478740927597</v>
      </c>
    </row>
    <row r="199" spans="1:12" s="4" customFormat="1" ht="12.5" x14ac:dyDescent="0.25">
      <c r="A199" s="5" t="s">
        <v>233</v>
      </c>
      <c r="B199" s="5" t="s">
        <v>234</v>
      </c>
      <c r="C199" s="15">
        <v>8</v>
      </c>
      <c r="D199" s="15">
        <v>6</v>
      </c>
      <c r="E199" s="15">
        <v>3</v>
      </c>
      <c r="F199" s="13">
        <v>295.3</v>
      </c>
      <c r="G199" s="13">
        <v>319.875</v>
      </c>
      <c r="H199" s="12">
        <f>(G199-F199)/F199</f>
        <v>8.3220453775821157E-2</v>
      </c>
      <c r="I199" s="14">
        <v>1.7609211206436157</v>
      </c>
      <c r="J199" s="17" t="s">
        <v>3</v>
      </c>
      <c r="K199" s="14">
        <v>8.136810302734375</v>
      </c>
      <c r="L199" s="14">
        <v>23.976939603672282</v>
      </c>
    </row>
    <row r="200" spans="1:12" s="4" customFormat="1" ht="12.5" x14ac:dyDescent="0.25">
      <c r="A200" s="5" t="s">
        <v>221</v>
      </c>
      <c r="B200" s="5" t="s">
        <v>222</v>
      </c>
      <c r="C200" s="15">
        <v>5</v>
      </c>
      <c r="D200" s="15">
        <v>4</v>
      </c>
      <c r="E200" s="15">
        <v>0</v>
      </c>
      <c r="F200" s="13">
        <v>161.13999999999999</v>
      </c>
      <c r="G200" s="13">
        <v>174.14300537109375</v>
      </c>
      <c r="H200" s="12">
        <f>(G200-F200)/F200</f>
        <v>8.0693839959623717E-2</v>
      </c>
      <c r="I200" s="14">
        <v>2.3333747386932373</v>
      </c>
      <c r="J200" s="17" t="s">
        <v>3</v>
      </c>
      <c r="K200" s="14">
        <v>-1.3348076343536377</v>
      </c>
      <c r="L200" s="14">
        <v>18.899281812344185</v>
      </c>
    </row>
    <row r="201" spans="1:12" s="4" customFormat="1" ht="12.5" x14ac:dyDescent="0.25">
      <c r="A201" s="5" t="s">
        <v>559</v>
      </c>
      <c r="B201" s="5" t="s">
        <v>560</v>
      </c>
      <c r="C201" s="15">
        <v>13</v>
      </c>
      <c r="D201" s="15">
        <v>10</v>
      </c>
      <c r="E201" s="15">
        <v>0</v>
      </c>
      <c r="F201" s="13">
        <v>21.46</v>
      </c>
      <c r="G201" s="13">
        <v>23.190000534057617</v>
      </c>
      <c r="H201" s="12">
        <f>(G201-F201)/F201</f>
        <v>8.0615122742666176E-2</v>
      </c>
      <c r="I201" s="14">
        <v>3.8210625648498535</v>
      </c>
      <c r="J201" s="17" t="s">
        <v>3</v>
      </c>
      <c r="K201" s="14">
        <v>3.9728667736053467</v>
      </c>
      <c r="L201" s="14">
        <v>11.925004360434979</v>
      </c>
    </row>
    <row r="202" spans="1:12" s="4" customFormat="1" ht="12.5" x14ac:dyDescent="0.25">
      <c r="A202" s="5" t="s">
        <v>428</v>
      </c>
      <c r="B202" s="5" t="s">
        <v>429</v>
      </c>
      <c r="C202" s="15">
        <v>3</v>
      </c>
      <c r="D202" s="15">
        <v>4</v>
      </c>
      <c r="E202" s="15">
        <v>5</v>
      </c>
      <c r="F202" s="13">
        <v>24.91</v>
      </c>
      <c r="G202" s="13">
        <v>26.666999816894531</v>
      </c>
      <c r="H202" s="12">
        <f>(G202-F202)/F202</f>
        <v>7.0533914768949463E-2</v>
      </c>
      <c r="I202" s="14">
        <v>5.299077033996582</v>
      </c>
      <c r="J202" s="17" t="s">
        <v>3</v>
      </c>
      <c r="K202" s="14">
        <v>4.2695708274841309</v>
      </c>
      <c r="L202" s="14">
        <v>9.6665785252303174</v>
      </c>
    </row>
    <row r="203" spans="1:12" s="4" customFormat="1" ht="12.5" x14ac:dyDescent="0.25">
      <c r="A203" s="5" t="s">
        <v>607</v>
      </c>
      <c r="B203" s="5" t="s">
        <v>608</v>
      </c>
      <c r="C203" s="15">
        <v>9</v>
      </c>
      <c r="D203" s="15">
        <v>14</v>
      </c>
      <c r="E203" s="15">
        <v>1</v>
      </c>
      <c r="F203" s="13">
        <v>219.92</v>
      </c>
      <c r="G203" s="13">
        <v>235.32600402832031</v>
      </c>
      <c r="H203" s="12">
        <f>(G203-F203)/F203</f>
        <v>7.0052764770463474E-2</v>
      </c>
      <c r="I203" s="14">
        <v>2.7282648086547852</v>
      </c>
      <c r="J203" s="17" t="s">
        <v>3</v>
      </c>
      <c r="K203" s="14">
        <v>9.1522741317749023</v>
      </c>
      <c r="L203" s="14">
        <v>11.749495277229656</v>
      </c>
    </row>
    <row r="204" spans="1:12" s="4" customFormat="1" ht="12.5" x14ac:dyDescent="0.25">
      <c r="A204" s="5" t="s">
        <v>227</v>
      </c>
      <c r="B204" s="5" t="s">
        <v>228</v>
      </c>
      <c r="C204" s="15">
        <v>22</v>
      </c>
      <c r="D204" s="15">
        <v>5</v>
      </c>
      <c r="E204" s="15">
        <v>0</v>
      </c>
      <c r="F204" s="13">
        <v>124.39</v>
      </c>
      <c r="G204" s="13">
        <v>133.08299255371094</v>
      </c>
      <c r="H204" s="12">
        <f>(G204-F204)/F204</f>
        <v>6.9884979127831315E-2</v>
      </c>
      <c r="I204" s="14">
        <v>1.9294155836105347</v>
      </c>
      <c r="J204" s="17" t="s">
        <v>3</v>
      </c>
      <c r="K204" s="14">
        <v>6.5986776351928711</v>
      </c>
      <c r="L204" s="14">
        <v>11.999574967186454</v>
      </c>
    </row>
    <row r="205" spans="1:12" s="4" customFormat="1" ht="12.5" x14ac:dyDescent="0.25">
      <c r="A205" s="5" t="s">
        <v>131</v>
      </c>
      <c r="B205" s="5" t="s">
        <v>132</v>
      </c>
      <c r="C205" s="15">
        <v>11</v>
      </c>
      <c r="D205" s="15">
        <v>7</v>
      </c>
      <c r="E205" s="15">
        <v>0</v>
      </c>
      <c r="F205" s="13">
        <v>127.56</v>
      </c>
      <c r="G205" s="13">
        <v>135.61799621582031</v>
      </c>
      <c r="H205" s="12">
        <f>(G205-F205)/F205</f>
        <v>6.317024314691369E-2</v>
      </c>
      <c r="I205" s="14">
        <v>1.6619629859924316</v>
      </c>
      <c r="J205" s="17" t="s">
        <v>3</v>
      </c>
      <c r="K205" s="14">
        <v>9.8802671432495117</v>
      </c>
      <c r="L205" s="14">
        <v>15.163420696185053</v>
      </c>
    </row>
    <row r="206" spans="1:12" s="4" customFormat="1" ht="12.5" x14ac:dyDescent="0.25">
      <c r="A206" s="5" t="s">
        <v>215</v>
      </c>
      <c r="B206" s="5" t="s">
        <v>216</v>
      </c>
      <c r="C206" s="15">
        <v>13</v>
      </c>
      <c r="D206" s="15">
        <v>12</v>
      </c>
      <c r="E206" s="15">
        <v>2</v>
      </c>
      <c r="F206" s="13">
        <v>327.91</v>
      </c>
      <c r="G206" s="13">
        <v>348.5419921875</v>
      </c>
      <c r="H206" s="12">
        <f>(G206-F206)/F206</f>
        <v>6.2919679752066041E-2</v>
      </c>
      <c r="I206" s="14">
        <v>1.1832515001296997</v>
      </c>
      <c r="J206" s="17" t="s">
        <v>3</v>
      </c>
      <c r="K206" s="14">
        <v>5.0589547157287598</v>
      </c>
      <c r="L206" s="14">
        <v>12.216212229295399</v>
      </c>
    </row>
    <row r="207" spans="1:12" s="4" customFormat="1" ht="12.5" x14ac:dyDescent="0.25">
      <c r="A207" s="5" t="s">
        <v>737</v>
      </c>
      <c r="B207" s="5" t="s">
        <v>738</v>
      </c>
      <c r="C207" s="15">
        <v>10</v>
      </c>
      <c r="D207" s="15">
        <v>33</v>
      </c>
      <c r="E207" s="15">
        <v>5</v>
      </c>
      <c r="F207" s="13">
        <v>45.24</v>
      </c>
      <c r="G207" s="13">
        <v>47.916999816894531</v>
      </c>
      <c r="H207" s="12">
        <f>(G207-F207)/F207</f>
        <v>5.9173293918977216E-2</v>
      </c>
      <c r="I207" s="14">
        <v>1.2378425598144531</v>
      </c>
      <c r="J207" s="17" t="s">
        <v>3</v>
      </c>
      <c r="K207" s="14">
        <v>-22.507707595825195</v>
      </c>
      <c r="L207" s="14">
        <v>8.5253937691899662</v>
      </c>
    </row>
    <row r="208" spans="1:12" s="4" customFormat="1" ht="12.5" x14ac:dyDescent="0.25">
      <c r="A208" s="5" t="s">
        <v>462</v>
      </c>
      <c r="B208" s="5" t="s">
        <v>463</v>
      </c>
      <c r="C208" s="15">
        <v>11</v>
      </c>
      <c r="D208" s="15">
        <v>16</v>
      </c>
      <c r="E208" s="15">
        <v>1</v>
      </c>
      <c r="F208" s="13">
        <v>907.8</v>
      </c>
      <c r="G208" s="13">
        <v>957.3809814453125</v>
      </c>
      <c r="H208" s="12">
        <f>(G208-F208)/F208</f>
        <v>5.4616635211844622E-2</v>
      </c>
      <c r="I208" s="14">
        <v>1.9828156232833862</v>
      </c>
      <c r="J208" s="17" t="s">
        <v>3</v>
      </c>
      <c r="K208" s="14">
        <v>3.2764492034912109</v>
      </c>
      <c r="L208" s="14">
        <v>15.511372920933976</v>
      </c>
    </row>
    <row r="209" spans="1:12" s="4" customFormat="1" ht="12.5" x14ac:dyDescent="0.25">
      <c r="A209" s="5" t="s">
        <v>857</v>
      </c>
      <c r="B209" s="5" t="s">
        <v>858</v>
      </c>
      <c r="C209" s="15">
        <v>12</v>
      </c>
      <c r="D209" s="15">
        <v>6</v>
      </c>
      <c r="E209" s="15">
        <v>0</v>
      </c>
      <c r="F209" s="13">
        <v>139.41999999999999</v>
      </c>
      <c r="G209" s="13">
        <v>146.656005859375</v>
      </c>
      <c r="H209" s="12">
        <f>(G209-F209)/F209</f>
        <v>5.1900773629142256E-2</v>
      </c>
      <c r="I209" s="14">
        <v>2.4099841117858887</v>
      </c>
      <c r="J209" s="17" t="s">
        <v>3</v>
      </c>
      <c r="K209" s="14">
        <v>8.0691452026367188</v>
      </c>
      <c r="L209" s="14">
        <v>11.773149827013556</v>
      </c>
    </row>
    <row r="210" spans="1:12" s="4" customFormat="1" ht="12.5" x14ac:dyDescent="0.25">
      <c r="A210" s="5" t="s">
        <v>1005</v>
      </c>
      <c r="B210" s="5" t="s">
        <v>1006</v>
      </c>
      <c r="C210" s="15">
        <v>3</v>
      </c>
      <c r="D210" s="15">
        <v>11</v>
      </c>
      <c r="E210" s="15">
        <v>5</v>
      </c>
      <c r="F210" s="13">
        <v>65.7</v>
      </c>
      <c r="G210" s="13">
        <v>68.611000061035156</v>
      </c>
      <c r="H210" s="12">
        <f>(G210-F210)/F210</f>
        <v>4.4307459072072349E-2</v>
      </c>
      <c r="I210" s="14">
        <v>0.54794526100158691</v>
      </c>
      <c r="J210" s="17" t="s">
        <v>3</v>
      </c>
      <c r="K210" s="14">
        <v>-6.3034877777099609</v>
      </c>
      <c r="L210" s="14">
        <v>14.484797010504675</v>
      </c>
    </row>
    <row r="211" spans="1:12" s="4" customFormat="1" ht="12.5" x14ac:dyDescent="0.25">
      <c r="A211" s="5" t="s">
        <v>917</v>
      </c>
      <c r="B211" s="5" t="s">
        <v>918</v>
      </c>
      <c r="C211" s="15">
        <v>9</v>
      </c>
      <c r="D211" s="15">
        <v>17</v>
      </c>
      <c r="E211" s="15">
        <v>2</v>
      </c>
      <c r="F211" s="13">
        <v>297.26</v>
      </c>
      <c r="G211" s="13">
        <v>309.56500244140625</v>
      </c>
      <c r="H211" s="12">
        <f>(G211-F211)/F211</f>
        <v>4.139474682569555E-2</v>
      </c>
      <c r="I211" s="14">
        <v>1.4801856279373169</v>
      </c>
      <c r="J211" s="17" t="s">
        <v>3</v>
      </c>
      <c r="K211" s="14">
        <v>2.4822492599487305</v>
      </c>
      <c r="L211" s="14">
        <v>10.836605189184635</v>
      </c>
    </row>
    <row r="212" spans="1:12" s="4" customFormat="1" ht="12.5" x14ac:dyDescent="0.25">
      <c r="A212" s="5" t="s">
        <v>689</v>
      </c>
      <c r="B212" s="5" t="s">
        <v>690</v>
      </c>
      <c r="C212" s="15">
        <v>4</v>
      </c>
      <c r="D212" s="15">
        <v>10</v>
      </c>
      <c r="E212" s="15">
        <v>3</v>
      </c>
      <c r="F212" s="13">
        <v>152.22999999999999</v>
      </c>
      <c r="G212" s="13">
        <v>156.76699829101563</v>
      </c>
      <c r="H212" s="12">
        <f>(G212-F212)/F212</f>
        <v>2.9803575451721971E-2</v>
      </c>
      <c r="I212" s="14">
        <v>2.1020824909210205</v>
      </c>
      <c r="J212" s="17" t="s">
        <v>3</v>
      </c>
      <c r="K212" s="14">
        <v>11.450325965881348</v>
      </c>
      <c r="L212" s="14">
        <v>14.956475525775499</v>
      </c>
    </row>
    <row r="213" spans="1:12" s="4" customFormat="1" ht="12.5" x14ac:dyDescent="0.25">
      <c r="A213" s="5" t="s">
        <v>759</v>
      </c>
      <c r="B213" s="5" t="s">
        <v>760</v>
      </c>
      <c r="C213" s="15">
        <v>2</v>
      </c>
      <c r="D213" s="15">
        <v>10</v>
      </c>
      <c r="E213" s="15">
        <v>1</v>
      </c>
      <c r="F213" s="13">
        <v>91.8</v>
      </c>
      <c r="G213" s="13">
        <v>94.307998657226563</v>
      </c>
      <c r="H213" s="12">
        <f>(G213-F213)/F213</f>
        <v>2.73202468107469E-2</v>
      </c>
      <c r="I213" s="14">
        <v>3.4858386516571045</v>
      </c>
      <c r="J213" s="17" t="s">
        <v>3</v>
      </c>
      <c r="K213" s="14">
        <v>4.0698380470275879</v>
      </c>
      <c r="L213" s="14">
        <v>9.8975748600952009</v>
      </c>
    </row>
    <row r="214" spans="1:12" s="4" customFormat="1" ht="12.5" x14ac:dyDescent="0.25">
      <c r="A214" s="5" t="s">
        <v>193</v>
      </c>
      <c r="B214" s="5" t="s">
        <v>194</v>
      </c>
      <c r="C214" s="15">
        <v>4</v>
      </c>
      <c r="D214" s="15">
        <v>11</v>
      </c>
      <c r="E214" s="15">
        <v>3</v>
      </c>
      <c r="F214" s="13">
        <v>295.95</v>
      </c>
      <c r="G214" s="13">
        <v>303.20001220703125</v>
      </c>
      <c r="H214" s="12">
        <f>(G214-F214)/F214</f>
        <v>2.4497422561349083E-2</v>
      </c>
      <c r="I214" s="14">
        <v>0.97313737869262695</v>
      </c>
      <c r="J214" s="17" t="s">
        <v>3</v>
      </c>
      <c r="K214" s="14">
        <v>17.908370971679688</v>
      </c>
      <c r="L214" s="14">
        <v>24.010417927984548</v>
      </c>
    </row>
    <row r="215" spans="1:12" s="4" customFormat="1" ht="12.5" x14ac:dyDescent="0.25">
      <c r="A215" s="5" t="s">
        <v>873</v>
      </c>
      <c r="B215" s="5" t="s">
        <v>874</v>
      </c>
      <c r="C215" s="15">
        <v>0</v>
      </c>
      <c r="D215" s="15">
        <v>9</v>
      </c>
      <c r="E215" s="15">
        <v>5</v>
      </c>
      <c r="F215" s="13">
        <v>91.49</v>
      </c>
      <c r="G215" s="13">
        <v>93.153999328613281</v>
      </c>
      <c r="H215" s="12">
        <f>(G215-F215)/F215</f>
        <v>1.8187772746893503E-2</v>
      </c>
      <c r="I215" s="14">
        <v>5.6836810111999512</v>
      </c>
      <c r="J215" s="17" t="s">
        <v>3</v>
      </c>
      <c r="K215" s="14">
        <v>-10.636842727661133</v>
      </c>
      <c r="L215" s="14">
        <v>9.5643707801922435</v>
      </c>
    </row>
    <row r="216" spans="1:12" s="4" customFormat="1" ht="12.5" x14ac:dyDescent="0.25">
      <c r="A216" s="5" t="s">
        <v>371</v>
      </c>
      <c r="B216" s="5" t="s">
        <v>372</v>
      </c>
      <c r="C216" s="15">
        <v>1</v>
      </c>
      <c r="D216" s="15">
        <v>0</v>
      </c>
      <c r="E216" s="15">
        <v>0</v>
      </c>
      <c r="F216" s="13">
        <v>253.76</v>
      </c>
      <c r="G216" s="13" t="s">
        <v>1043</v>
      </c>
      <c r="H216" s="12" t="s">
        <v>1043</v>
      </c>
      <c r="I216" s="14">
        <v>2.3053278923034668</v>
      </c>
      <c r="J216" s="17" t="s">
        <v>3</v>
      </c>
      <c r="K216" s="14">
        <v>-11.473922729492188</v>
      </c>
      <c r="L216" s="14">
        <v>18.783122887322005</v>
      </c>
    </row>
    <row r="217" spans="1:12" s="4" customFormat="1" ht="12.5" x14ac:dyDescent="0.25">
      <c r="A217" s="5" t="s">
        <v>597</v>
      </c>
      <c r="B217" s="5" t="s">
        <v>598</v>
      </c>
      <c r="C217" s="15">
        <v>0</v>
      </c>
      <c r="D217" s="15">
        <v>0</v>
      </c>
      <c r="E217" s="15">
        <v>0</v>
      </c>
      <c r="F217" s="13">
        <v>109.47</v>
      </c>
      <c r="G217" s="13" t="s">
        <v>1043</v>
      </c>
      <c r="H217" s="12" t="s">
        <v>1043</v>
      </c>
      <c r="I217" s="14">
        <v>0.22837306559085846</v>
      </c>
      <c r="J217" s="17" t="s">
        <v>3</v>
      </c>
      <c r="K217" s="14">
        <v>3.9502456188201904</v>
      </c>
      <c r="L217" s="14"/>
    </row>
    <row r="218" spans="1:12" s="4" customFormat="1" ht="12.5" x14ac:dyDescent="0.25">
      <c r="A218" s="5"/>
      <c r="B218" s="5"/>
      <c r="C218" s="15"/>
      <c r="D218" s="15"/>
      <c r="E218" s="15"/>
      <c r="F218" s="13"/>
      <c r="G218" s="13"/>
      <c r="H218" s="12"/>
      <c r="I218" s="14"/>
      <c r="J218" s="17"/>
      <c r="K218" s="14"/>
      <c r="L218" s="14"/>
    </row>
    <row r="219" spans="1:12" s="4" customFormat="1" ht="13" x14ac:dyDescent="0.3">
      <c r="A219" s="16" t="s">
        <v>7</v>
      </c>
      <c r="B219" s="5"/>
      <c r="C219" s="15"/>
      <c r="D219" s="15"/>
      <c r="E219" s="15"/>
      <c r="F219" s="13"/>
      <c r="G219" s="13"/>
      <c r="H219" s="12"/>
      <c r="I219" s="14"/>
      <c r="J219" s="17"/>
      <c r="K219" s="14"/>
      <c r="L219" s="14"/>
    </row>
    <row r="220" spans="1:12" s="4" customFormat="1" ht="12.5" x14ac:dyDescent="0.25">
      <c r="A220" s="5" t="s">
        <v>515</v>
      </c>
      <c r="B220" s="5" t="s">
        <v>516</v>
      </c>
      <c r="C220" s="15">
        <v>23</v>
      </c>
      <c r="D220" s="15">
        <v>2</v>
      </c>
      <c r="E220" s="15">
        <v>1</v>
      </c>
      <c r="F220" s="13">
        <v>196.93</v>
      </c>
      <c r="G220" s="13">
        <v>344.375</v>
      </c>
      <c r="H220" s="12">
        <f>(G220-F220)/F220</f>
        <v>0.74871781851419283</v>
      </c>
      <c r="I220" s="14"/>
      <c r="J220" s="17" t="s">
        <v>18</v>
      </c>
      <c r="K220" s="14">
        <v>-30.716999053955078</v>
      </c>
      <c r="L220" s="14">
        <v>31.043151554802957</v>
      </c>
    </row>
    <row r="221" spans="1:12" s="4" customFormat="1" ht="12.5" x14ac:dyDescent="0.25">
      <c r="A221" s="5" t="s">
        <v>155</v>
      </c>
      <c r="B221" s="5" t="s">
        <v>156</v>
      </c>
      <c r="C221" s="15">
        <v>35</v>
      </c>
      <c r="D221" s="15">
        <v>1</v>
      </c>
      <c r="E221" s="15">
        <v>0</v>
      </c>
      <c r="F221" s="13">
        <v>61.79</v>
      </c>
      <c r="G221" s="13">
        <v>100.64700317382813</v>
      </c>
      <c r="H221" s="12">
        <f>(G221-F221)/F221</f>
        <v>0.62885585327444771</v>
      </c>
      <c r="I221" s="14"/>
      <c r="J221" s="17" t="s">
        <v>18</v>
      </c>
      <c r="K221" s="14">
        <v>-35.196643829345703</v>
      </c>
      <c r="L221" s="14">
        <v>17.8850545617384</v>
      </c>
    </row>
    <row r="222" spans="1:12" s="4" customFormat="1" ht="12.5" x14ac:dyDescent="0.25">
      <c r="A222" s="5" t="s">
        <v>25</v>
      </c>
      <c r="B222" s="5" t="s">
        <v>26</v>
      </c>
      <c r="C222" s="15">
        <v>15</v>
      </c>
      <c r="D222" s="15">
        <v>3</v>
      </c>
      <c r="E222" s="15">
        <v>0</v>
      </c>
      <c r="F222" s="13">
        <v>115.06</v>
      </c>
      <c r="G222" s="13">
        <v>160.125</v>
      </c>
      <c r="H222" s="12">
        <f>(G222-F222)/F222</f>
        <v>0.39166521814705368</v>
      </c>
      <c r="I222" s="14">
        <v>0.886493980884552</v>
      </c>
      <c r="J222" s="17" t="s">
        <v>3</v>
      </c>
      <c r="K222" s="14">
        <v>-15.440587997436523</v>
      </c>
      <c r="L222" s="14">
        <v>19.264060148359054</v>
      </c>
    </row>
    <row r="223" spans="1:12" s="4" customFormat="1" ht="12.5" x14ac:dyDescent="0.25">
      <c r="A223" s="5" t="s">
        <v>943</v>
      </c>
      <c r="B223" s="5" t="s">
        <v>944</v>
      </c>
      <c r="C223" s="15">
        <v>9</v>
      </c>
      <c r="D223" s="15">
        <v>11</v>
      </c>
      <c r="E223" s="15">
        <v>1</v>
      </c>
      <c r="F223" s="13">
        <v>180.78</v>
      </c>
      <c r="G223" s="13">
        <v>249.88900756835938</v>
      </c>
      <c r="H223" s="12">
        <f>(G223-F223)/F223</f>
        <v>0.38228237398141041</v>
      </c>
      <c r="I223" s="14">
        <v>0.44252684712409973</v>
      </c>
      <c r="J223" s="17" t="s">
        <v>3</v>
      </c>
      <c r="K223" s="14">
        <v>-17.081003189086914</v>
      </c>
      <c r="L223" s="14">
        <v>7.7001380781433246</v>
      </c>
    </row>
    <row r="224" spans="1:12" s="4" customFormat="1" ht="12.5" x14ac:dyDescent="0.25">
      <c r="A224" s="5" t="s">
        <v>289</v>
      </c>
      <c r="B224" s="5" t="s">
        <v>290</v>
      </c>
      <c r="C224" s="15">
        <v>22</v>
      </c>
      <c r="D224" s="15">
        <v>4</v>
      </c>
      <c r="E224" s="15">
        <v>0</v>
      </c>
      <c r="F224" s="13">
        <v>189.61</v>
      </c>
      <c r="G224" s="13">
        <v>260</v>
      </c>
      <c r="H224" s="12">
        <f>(G224-F224)/F224</f>
        <v>0.37123569431991976</v>
      </c>
      <c r="I224" s="14">
        <v>0.84383738040924072</v>
      </c>
      <c r="J224" s="17" t="s">
        <v>3</v>
      </c>
      <c r="K224" s="14">
        <v>-17.17193603515625</v>
      </c>
      <c r="L224" s="14">
        <v>22.561418889790772</v>
      </c>
    </row>
    <row r="225" spans="1:12" s="4" customFormat="1" ht="12.5" x14ac:dyDescent="0.25">
      <c r="A225" s="5" t="s">
        <v>537</v>
      </c>
      <c r="B225" s="5" t="s">
        <v>538</v>
      </c>
      <c r="C225" s="15">
        <v>22</v>
      </c>
      <c r="D225" s="15">
        <v>2</v>
      </c>
      <c r="E225" s="15">
        <v>0</v>
      </c>
      <c r="F225" s="13">
        <v>167.34</v>
      </c>
      <c r="G225" s="13">
        <v>228.59100341796875</v>
      </c>
      <c r="H225" s="12">
        <f>(G225-F225)/F225</f>
        <v>0.36602727033565641</v>
      </c>
      <c r="I225" s="14"/>
      <c r="J225" s="17" t="s">
        <v>18</v>
      </c>
      <c r="K225" s="14">
        <v>-25.761947631835938</v>
      </c>
      <c r="L225" s="14">
        <v>13.166424626370771</v>
      </c>
    </row>
    <row r="226" spans="1:12" s="4" customFormat="1" ht="12.5" x14ac:dyDescent="0.25">
      <c r="A226" s="5" t="s">
        <v>307</v>
      </c>
      <c r="B226" s="5" t="s">
        <v>308</v>
      </c>
      <c r="C226" s="15">
        <v>24</v>
      </c>
      <c r="D226" s="15">
        <v>4</v>
      </c>
      <c r="E226" s="15">
        <v>1</v>
      </c>
      <c r="F226" s="13">
        <v>64.02</v>
      </c>
      <c r="G226" s="13">
        <v>87.307998657226563</v>
      </c>
      <c r="H226" s="12">
        <f>(G226-F226)/F226</f>
        <v>0.36376130361178644</v>
      </c>
      <c r="I226" s="14"/>
      <c r="J226" s="17" t="s">
        <v>18</v>
      </c>
      <c r="K226" s="14">
        <v>-3.5407655239105225</v>
      </c>
      <c r="L226" s="14">
        <v>25.745272271413299</v>
      </c>
    </row>
    <row r="227" spans="1:12" s="4" customFormat="1" ht="12.5" x14ac:dyDescent="0.25">
      <c r="A227" s="5" t="s">
        <v>531</v>
      </c>
      <c r="B227" s="5" t="s">
        <v>532</v>
      </c>
      <c r="C227" s="15">
        <v>26</v>
      </c>
      <c r="D227" s="15">
        <v>8</v>
      </c>
      <c r="E227" s="15">
        <v>1</v>
      </c>
      <c r="F227" s="13">
        <v>450.62</v>
      </c>
      <c r="G227" s="13">
        <v>609.26702880859375</v>
      </c>
      <c r="H227" s="12">
        <f>(G227-F227)/F227</f>
        <v>0.35206388710797065</v>
      </c>
      <c r="I227" s="14"/>
      <c r="J227" s="17" t="s">
        <v>18</v>
      </c>
      <c r="K227" s="14">
        <v>-20.435764312744141</v>
      </c>
      <c r="L227" s="14">
        <v>44.844503396536425</v>
      </c>
    </row>
    <row r="228" spans="1:12" s="4" customFormat="1" ht="12.5" x14ac:dyDescent="0.25">
      <c r="A228" s="5" t="s">
        <v>507</v>
      </c>
      <c r="B228" s="5" t="s">
        <v>508</v>
      </c>
      <c r="C228" s="15">
        <v>11</v>
      </c>
      <c r="D228" s="15">
        <v>5</v>
      </c>
      <c r="E228" s="15">
        <v>0</v>
      </c>
      <c r="F228" s="13">
        <v>563</v>
      </c>
      <c r="G228" s="13">
        <v>761.0770263671875</v>
      </c>
      <c r="H228" s="12">
        <f>(G228-F228)/F228</f>
        <v>0.35182420313887658</v>
      </c>
      <c r="I228" s="14"/>
      <c r="J228" s="17" t="s">
        <v>18</v>
      </c>
      <c r="K228" s="14">
        <v>-16.781225204467773</v>
      </c>
      <c r="L228" s="14">
        <v>38.717042493380831</v>
      </c>
    </row>
    <row r="229" spans="1:12" s="4" customFormat="1" ht="12.5" x14ac:dyDescent="0.25">
      <c r="A229" s="5" t="s">
        <v>847</v>
      </c>
      <c r="B229" s="5" t="s">
        <v>848</v>
      </c>
      <c r="C229" s="15">
        <v>6</v>
      </c>
      <c r="D229" s="15">
        <v>6</v>
      </c>
      <c r="E229" s="15">
        <v>2</v>
      </c>
      <c r="F229" s="13">
        <v>65.790000000000006</v>
      </c>
      <c r="G229" s="13">
        <v>87</v>
      </c>
      <c r="H229" s="12">
        <f>(G229-F229)/F229</f>
        <v>0.32238942088463279</v>
      </c>
      <c r="I229" s="14"/>
      <c r="J229" s="17" t="s">
        <v>18</v>
      </c>
      <c r="K229" s="14">
        <v>-16.973747253417969</v>
      </c>
      <c r="L229" s="14">
        <v>10.693839771638027</v>
      </c>
    </row>
    <row r="230" spans="1:12" s="4" customFormat="1" ht="12.5" x14ac:dyDescent="0.25">
      <c r="A230" s="5" t="s">
        <v>5</v>
      </c>
      <c r="B230" s="5" t="s">
        <v>6</v>
      </c>
      <c r="C230" s="15">
        <v>24</v>
      </c>
      <c r="D230" s="15">
        <v>5</v>
      </c>
      <c r="E230" s="15">
        <v>0</v>
      </c>
      <c r="F230" s="13">
        <v>100.3</v>
      </c>
      <c r="G230" s="13">
        <v>132.15400695800781</v>
      </c>
      <c r="H230" s="12">
        <f>(G230-F230)/F230</f>
        <v>0.31758730765710685</v>
      </c>
      <c r="I230" s="14">
        <v>2.5124626159667969</v>
      </c>
      <c r="J230" s="17" t="s">
        <v>3</v>
      </c>
      <c r="K230" s="14">
        <v>-19.945724487304688</v>
      </c>
      <c r="L230" s="14">
        <v>17.85832041361439</v>
      </c>
    </row>
    <row r="231" spans="1:12" s="4" customFormat="1" ht="12.5" x14ac:dyDescent="0.25">
      <c r="A231" s="5" t="s">
        <v>903</v>
      </c>
      <c r="B231" s="5" t="s">
        <v>904</v>
      </c>
      <c r="C231" s="15">
        <v>28</v>
      </c>
      <c r="D231" s="15">
        <v>2</v>
      </c>
      <c r="E231" s="15">
        <v>0</v>
      </c>
      <c r="F231" s="13">
        <v>496.11</v>
      </c>
      <c r="G231" s="13">
        <v>650.15399169921875</v>
      </c>
      <c r="H231" s="12">
        <f>(G231-F231)/F231</f>
        <v>0.31050370220156565</v>
      </c>
      <c r="I231" s="14">
        <v>0.37894824147224426</v>
      </c>
      <c r="J231" s="17" t="s">
        <v>3</v>
      </c>
      <c r="K231" s="14">
        <v>-14.382608413696289</v>
      </c>
      <c r="L231" s="14">
        <v>20.1797050307419</v>
      </c>
    </row>
    <row r="232" spans="1:12" s="4" customFormat="1" ht="12.5" x14ac:dyDescent="0.25">
      <c r="A232" s="5" t="s">
        <v>141</v>
      </c>
      <c r="B232" s="5" t="s">
        <v>142</v>
      </c>
      <c r="C232" s="15">
        <v>10</v>
      </c>
      <c r="D232" s="15">
        <v>5</v>
      </c>
      <c r="E232" s="15">
        <v>0</v>
      </c>
      <c r="F232" s="13">
        <v>55.54</v>
      </c>
      <c r="G232" s="13">
        <v>72.077003479003906</v>
      </c>
      <c r="H232" s="12">
        <f>(G232-F232)/F232</f>
        <v>0.29774943246315999</v>
      </c>
      <c r="I232" s="14">
        <v>0.57616132497787476</v>
      </c>
      <c r="J232" s="17" t="s">
        <v>3</v>
      </c>
      <c r="K232" s="14">
        <v>-5.560279369354248</v>
      </c>
      <c r="L232" s="14">
        <v>28.050505242680007</v>
      </c>
    </row>
    <row r="233" spans="1:12" s="4" customFormat="1" ht="12.5" x14ac:dyDescent="0.25">
      <c r="A233" s="5" t="s">
        <v>351</v>
      </c>
      <c r="B233" s="5" t="s">
        <v>352</v>
      </c>
      <c r="C233" s="15">
        <v>32</v>
      </c>
      <c r="D233" s="15">
        <v>5</v>
      </c>
      <c r="E233" s="15">
        <v>1</v>
      </c>
      <c r="F233" s="13">
        <v>939.47</v>
      </c>
      <c r="G233" s="13">
        <v>1218.1800537109375</v>
      </c>
      <c r="H233" s="12">
        <f>(G233-F233)/F233</f>
        <v>0.29666732701516541</v>
      </c>
      <c r="I233" s="14">
        <v>0.73658555746078491</v>
      </c>
      <c r="J233" s="17" t="s">
        <v>3</v>
      </c>
      <c r="K233" s="14">
        <v>-12.581426620483398</v>
      </c>
      <c r="L233" s="14">
        <v>27.24088413153375</v>
      </c>
    </row>
    <row r="234" spans="1:12" s="4" customFormat="1" ht="12.5" x14ac:dyDescent="0.25">
      <c r="A234" s="5" t="s">
        <v>801</v>
      </c>
      <c r="B234" s="5" t="s">
        <v>802</v>
      </c>
      <c r="C234" s="15">
        <v>9</v>
      </c>
      <c r="D234" s="15">
        <v>9</v>
      </c>
      <c r="E234" s="15">
        <v>0</v>
      </c>
      <c r="F234" s="13">
        <v>89.79</v>
      </c>
      <c r="G234" s="13">
        <v>115.25</v>
      </c>
      <c r="H234" s="12">
        <f>(G234-F234)/F234</f>
        <v>0.28355050673794402</v>
      </c>
      <c r="I234" s="14">
        <v>0.31183874607086182</v>
      </c>
      <c r="J234" s="17" t="s">
        <v>3</v>
      </c>
      <c r="K234" s="14">
        <v>-7.1937975883483887</v>
      </c>
      <c r="L234" s="14">
        <v>16.637513679544274</v>
      </c>
    </row>
    <row r="235" spans="1:12" s="4" customFormat="1" ht="12.5" x14ac:dyDescent="0.25">
      <c r="A235" s="5" t="s">
        <v>861</v>
      </c>
      <c r="B235" s="5" t="s">
        <v>862</v>
      </c>
      <c r="C235" s="15">
        <v>6</v>
      </c>
      <c r="D235" s="15">
        <v>2</v>
      </c>
      <c r="E235" s="15">
        <v>0</v>
      </c>
      <c r="F235" s="13">
        <v>222.58</v>
      </c>
      <c r="G235" s="13">
        <v>285.57101440429688</v>
      </c>
      <c r="H235" s="12">
        <f>(G235-F235)/F235</f>
        <v>0.28300392849445977</v>
      </c>
      <c r="I235" s="14">
        <v>1.1321772336959839</v>
      </c>
      <c r="J235" s="17" t="s">
        <v>3</v>
      </c>
      <c r="K235" s="14">
        <v>-12.204166412353516</v>
      </c>
      <c r="L235" s="14">
        <v>21.818788692508946</v>
      </c>
    </row>
    <row r="236" spans="1:12" s="4" customFormat="1" ht="12.5" x14ac:dyDescent="0.25">
      <c r="A236" s="5" t="s">
        <v>261</v>
      </c>
      <c r="B236" s="5" t="s">
        <v>262</v>
      </c>
      <c r="C236" s="15">
        <v>10</v>
      </c>
      <c r="D236" s="15">
        <v>7</v>
      </c>
      <c r="E236" s="15">
        <v>1</v>
      </c>
      <c r="F236" s="13">
        <v>71.209999999999994</v>
      </c>
      <c r="G236" s="13">
        <v>90.5</v>
      </c>
      <c r="H236" s="12">
        <f>(G236-F236)/F236</f>
        <v>0.27088892009549231</v>
      </c>
      <c r="I236" s="14"/>
      <c r="J236" s="17" t="s">
        <v>15</v>
      </c>
      <c r="K236" s="14">
        <v>-13.116154670715332</v>
      </c>
      <c r="L236" s="14">
        <v>15.450574478847178</v>
      </c>
    </row>
    <row r="237" spans="1:12" s="4" customFormat="1" ht="12.5" x14ac:dyDescent="0.25">
      <c r="A237" s="5" t="s">
        <v>959</v>
      </c>
      <c r="B237" s="5" t="s">
        <v>960</v>
      </c>
      <c r="C237" s="15">
        <v>29</v>
      </c>
      <c r="D237" s="15">
        <v>4</v>
      </c>
      <c r="E237" s="15">
        <v>1</v>
      </c>
      <c r="F237" s="13">
        <v>436.27</v>
      </c>
      <c r="G237" s="13">
        <v>553.06500244140625</v>
      </c>
      <c r="H237" s="12">
        <f>(G237-F237)/F237</f>
        <v>0.2677126606033105</v>
      </c>
      <c r="I237" s="14"/>
      <c r="J237" s="17" t="s">
        <v>18</v>
      </c>
      <c r="K237" s="14">
        <v>-3.7696304321289063</v>
      </c>
      <c r="L237" s="14">
        <v>22.846384015340455</v>
      </c>
    </row>
    <row r="238" spans="1:12" s="4" customFormat="1" ht="12.5" x14ac:dyDescent="0.25">
      <c r="A238" s="5" t="s">
        <v>1021</v>
      </c>
      <c r="B238" s="5" t="s">
        <v>1022</v>
      </c>
      <c r="C238" s="15">
        <v>12</v>
      </c>
      <c r="D238" s="15">
        <v>8</v>
      </c>
      <c r="E238" s="15">
        <v>0</v>
      </c>
      <c r="F238" s="13">
        <v>117.86</v>
      </c>
      <c r="G238" s="13">
        <v>149.17599487304688</v>
      </c>
      <c r="H238" s="12">
        <f>(G238-F238)/F238</f>
        <v>0.26570503031602644</v>
      </c>
      <c r="I238" s="14">
        <v>1.7987442016601563</v>
      </c>
      <c r="J238" s="17" t="s">
        <v>3</v>
      </c>
      <c r="K238" s="14">
        <v>-6.3264975547790527</v>
      </c>
      <c r="L238" s="14">
        <v>16.791829223993268</v>
      </c>
    </row>
    <row r="239" spans="1:12" s="4" customFormat="1" ht="12.5" x14ac:dyDescent="0.25">
      <c r="A239" s="5" t="s">
        <v>199</v>
      </c>
      <c r="B239" s="5" t="s">
        <v>200</v>
      </c>
      <c r="C239" s="15">
        <v>13</v>
      </c>
      <c r="D239" s="15">
        <v>1</v>
      </c>
      <c r="E239" s="15">
        <v>0</v>
      </c>
      <c r="F239" s="13">
        <v>320.82</v>
      </c>
      <c r="G239" s="13">
        <v>405.35699462890625</v>
      </c>
      <c r="H239" s="12">
        <f>(G239-F239)/F239</f>
        <v>0.26350288208000205</v>
      </c>
      <c r="I239" s="14">
        <v>0.74808305501937866</v>
      </c>
      <c r="J239" s="17" t="s">
        <v>3</v>
      </c>
      <c r="K239" s="14">
        <v>-5.0125808715820313</v>
      </c>
      <c r="L239" s="14">
        <v>18.198732899136989</v>
      </c>
    </row>
    <row r="240" spans="1:12" s="4" customFormat="1" ht="12.5" x14ac:dyDescent="0.25">
      <c r="A240" s="5" t="s">
        <v>863</v>
      </c>
      <c r="B240" s="5" t="s">
        <v>864</v>
      </c>
      <c r="C240" s="15">
        <v>24</v>
      </c>
      <c r="D240" s="15">
        <v>5</v>
      </c>
      <c r="E240" s="15">
        <v>0</v>
      </c>
      <c r="F240" s="13">
        <v>339.15</v>
      </c>
      <c r="G240" s="13">
        <v>427.0369873046875</v>
      </c>
      <c r="H240" s="12">
        <f>(G240-F240)/F240</f>
        <v>0.25913898659792872</v>
      </c>
      <c r="I240" s="14">
        <v>1.0378888845443726</v>
      </c>
      <c r="J240" s="17" t="s">
        <v>3</v>
      </c>
      <c r="K240" s="14">
        <v>-3.5052800178527832</v>
      </c>
      <c r="L240" s="14">
        <v>22.597646677263189</v>
      </c>
    </row>
    <row r="241" spans="1:12" s="4" customFormat="1" ht="12.5" x14ac:dyDescent="0.25">
      <c r="A241" s="5" t="s">
        <v>627</v>
      </c>
      <c r="B241" s="5" t="s">
        <v>628</v>
      </c>
      <c r="C241" s="15">
        <v>19</v>
      </c>
      <c r="D241" s="15">
        <v>12</v>
      </c>
      <c r="E241" s="15">
        <v>0</v>
      </c>
      <c r="F241" s="13">
        <v>87.21</v>
      </c>
      <c r="G241" s="13">
        <v>109.80799865722656</v>
      </c>
      <c r="H241" s="12">
        <f>(G241-F241)/F241</f>
        <v>0.2591216449630383</v>
      </c>
      <c r="I241" s="14">
        <v>3.2565071582794189</v>
      </c>
      <c r="J241" s="17" t="s">
        <v>3</v>
      </c>
      <c r="K241" s="14">
        <v>-9.2129907608032227</v>
      </c>
      <c r="L241" s="14">
        <v>15.59607853236432</v>
      </c>
    </row>
    <row r="242" spans="1:12" s="4" customFormat="1" ht="12.5" x14ac:dyDescent="0.25">
      <c r="A242" s="5" t="s">
        <v>436</v>
      </c>
      <c r="B242" s="5" t="s">
        <v>437</v>
      </c>
      <c r="C242" s="15">
        <v>14</v>
      </c>
      <c r="D242" s="15">
        <v>6</v>
      </c>
      <c r="E242" s="15">
        <v>1</v>
      </c>
      <c r="F242" s="13">
        <v>73.180000000000007</v>
      </c>
      <c r="G242" s="13">
        <v>91.900001525878906</v>
      </c>
      <c r="H242" s="12">
        <f>(G242-F242)/F242</f>
        <v>0.25580761855532791</v>
      </c>
      <c r="I242" s="14">
        <v>0.19130909442901611</v>
      </c>
      <c r="J242" s="17" t="s">
        <v>3</v>
      </c>
      <c r="K242" s="14">
        <v>-10.777854919433594</v>
      </c>
      <c r="L242" s="14">
        <v>14.4699710750651</v>
      </c>
    </row>
    <row r="243" spans="1:12" s="4" customFormat="1" ht="12.5" x14ac:dyDescent="0.25">
      <c r="A243" s="5" t="s">
        <v>345</v>
      </c>
      <c r="B243" s="5" t="s">
        <v>346</v>
      </c>
      <c r="C243" s="15">
        <v>25</v>
      </c>
      <c r="D243" s="15">
        <v>6</v>
      </c>
      <c r="E243" s="15">
        <v>0</v>
      </c>
      <c r="F243" s="13">
        <v>77.87</v>
      </c>
      <c r="G243" s="13">
        <v>97.740997314453125</v>
      </c>
      <c r="H243" s="12">
        <f>(G243-F243)/F243</f>
        <v>0.25518167862402874</v>
      </c>
      <c r="I243" s="14"/>
      <c r="J243" s="17" t="s">
        <v>18</v>
      </c>
      <c r="K243" s="14">
        <v>-8.6568880081176758</v>
      </c>
      <c r="L243" s="14">
        <v>26.212589488927865</v>
      </c>
    </row>
    <row r="244" spans="1:12" s="4" customFormat="1" ht="12.5" x14ac:dyDescent="0.25">
      <c r="A244" s="5" t="s">
        <v>901</v>
      </c>
      <c r="B244" s="5" t="s">
        <v>902</v>
      </c>
      <c r="C244" s="15">
        <v>22</v>
      </c>
      <c r="D244" s="15">
        <v>3</v>
      </c>
      <c r="E244" s="15">
        <v>0</v>
      </c>
      <c r="F244" s="13">
        <v>271.25</v>
      </c>
      <c r="G244" s="13">
        <v>335.8330078125</v>
      </c>
      <c r="H244" s="12">
        <f>(G244-F244)/F244</f>
        <v>0.23809403801843318</v>
      </c>
      <c r="I244" s="14">
        <v>2.3004608154296875</v>
      </c>
      <c r="J244" s="17" t="s">
        <v>3</v>
      </c>
      <c r="K244" s="14">
        <v>-1.446067214012146</v>
      </c>
      <c r="L244" s="14">
        <v>8.9443518924301291</v>
      </c>
    </row>
    <row r="245" spans="1:12" s="4" customFormat="1" ht="12.5" x14ac:dyDescent="0.25">
      <c r="A245" s="5" t="s">
        <v>991</v>
      </c>
      <c r="B245" s="5" t="s">
        <v>992</v>
      </c>
      <c r="C245" s="15">
        <v>13</v>
      </c>
      <c r="D245" s="15">
        <v>4</v>
      </c>
      <c r="E245" s="15">
        <v>0</v>
      </c>
      <c r="F245" s="13">
        <v>256.55</v>
      </c>
      <c r="G245" s="13">
        <v>317.39999389648438</v>
      </c>
      <c r="H245" s="12">
        <f>(G245-F245)/F245</f>
        <v>0.23718570998434754</v>
      </c>
      <c r="I245" s="14">
        <v>0.34301307797431946</v>
      </c>
      <c r="J245" s="17" t="s">
        <v>3</v>
      </c>
      <c r="K245" s="14">
        <v>-6.7565698623657227</v>
      </c>
      <c r="L245" s="14">
        <v>32.0162011316799</v>
      </c>
    </row>
    <row r="246" spans="1:12" s="4" customFormat="1" ht="12.5" x14ac:dyDescent="0.25">
      <c r="A246" s="5" t="s">
        <v>8</v>
      </c>
      <c r="B246" s="5" t="s">
        <v>9</v>
      </c>
      <c r="C246" s="15">
        <v>23</v>
      </c>
      <c r="D246" s="15">
        <v>10</v>
      </c>
      <c r="E246" s="15">
        <v>0</v>
      </c>
      <c r="F246" s="13">
        <v>207.94</v>
      </c>
      <c r="G246" s="13">
        <v>253.10299682617188</v>
      </c>
      <c r="H246" s="12">
        <f>(G246-F246)/F246</f>
        <v>0.21719244410008598</v>
      </c>
      <c r="I246" s="14">
        <v>3.3278830051422119</v>
      </c>
      <c r="J246" s="17" t="s">
        <v>3</v>
      </c>
      <c r="K246" s="14">
        <v>-8.9938297271728516</v>
      </c>
      <c r="L246" s="14">
        <v>14.658526838896702</v>
      </c>
    </row>
    <row r="247" spans="1:12" s="4" customFormat="1" ht="12.5" x14ac:dyDescent="0.25">
      <c r="A247" s="5" t="s">
        <v>799</v>
      </c>
      <c r="B247" s="5" t="s">
        <v>800</v>
      </c>
      <c r="C247" s="15">
        <v>10</v>
      </c>
      <c r="D247" s="15">
        <v>8</v>
      </c>
      <c r="E247" s="15">
        <v>1</v>
      </c>
      <c r="F247" s="13">
        <v>228.87</v>
      </c>
      <c r="G247" s="13">
        <v>277.48300170898438</v>
      </c>
      <c r="H247" s="12">
        <f>(G247-F247)/F247</f>
        <v>0.21240442919117564</v>
      </c>
      <c r="I247" s="14">
        <v>1.0486302375793457</v>
      </c>
      <c r="J247" s="17" t="s">
        <v>3</v>
      </c>
      <c r="K247" s="14">
        <v>-4.981940746307373</v>
      </c>
      <c r="L247" s="14">
        <v>20.719717990048842</v>
      </c>
    </row>
    <row r="248" spans="1:12" s="4" customFormat="1" ht="12.5" x14ac:dyDescent="0.25">
      <c r="A248" s="5" t="s">
        <v>983</v>
      </c>
      <c r="B248" s="5" t="s">
        <v>984</v>
      </c>
      <c r="C248" s="15">
        <v>14</v>
      </c>
      <c r="D248" s="15">
        <v>9</v>
      </c>
      <c r="E248" s="15">
        <v>0</v>
      </c>
      <c r="F248" s="13">
        <v>320</v>
      </c>
      <c r="G248" s="13">
        <v>387.95498657226563</v>
      </c>
      <c r="H248" s="12">
        <f>(G248-F248)/F248</f>
        <v>0.21235933303833007</v>
      </c>
      <c r="I248" s="14"/>
      <c r="J248" s="17" t="s">
        <v>18</v>
      </c>
      <c r="K248" s="14">
        <v>-15.75178050994873</v>
      </c>
      <c r="L248" s="14">
        <v>22.253749029304284</v>
      </c>
    </row>
    <row r="249" spans="1:12" s="4" customFormat="1" ht="12.5" x14ac:dyDescent="0.25">
      <c r="A249" s="5" t="s">
        <v>133</v>
      </c>
      <c r="B249" s="5" t="s">
        <v>134</v>
      </c>
      <c r="C249" s="15">
        <v>2</v>
      </c>
      <c r="D249" s="15">
        <v>12</v>
      </c>
      <c r="E249" s="15">
        <v>0</v>
      </c>
      <c r="F249" s="13">
        <v>17.149999999999999</v>
      </c>
      <c r="G249" s="13">
        <v>20.75</v>
      </c>
      <c r="H249" s="12">
        <f>(G249-F249)/F249</f>
        <v>0.20991253644314878</v>
      </c>
      <c r="I249" s="14">
        <v>0.23323614895343781</v>
      </c>
      <c r="J249" s="17" t="s">
        <v>3</v>
      </c>
      <c r="K249" s="14">
        <v>-10.256415367126465</v>
      </c>
      <c r="L249" s="14">
        <v>8.9992704982668243</v>
      </c>
    </row>
    <row r="250" spans="1:12" s="4" customFormat="1" ht="12.5" x14ac:dyDescent="0.25">
      <c r="A250" s="5" t="s">
        <v>143</v>
      </c>
      <c r="B250" s="5" t="s">
        <v>144</v>
      </c>
      <c r="C250" s="15">
        <v>15</v>
      </c>
      <c r="D250" s="15">
        <v>19</v>
      </c>
      <c r="E250" s="15">
        <v>1</v>
      </c>
      <c r="F250" s="13">
        <v>172.97</v>
      </c>
      <c r="G250" s="13">
        <v>208.63299560546875</v>
      </c>
      <c r="H250" s="12">
        <f>(G250-F250)/F250</f>
        <v>0.2061802370669408</v>
      </c>
      <c r="I250" s="14"/>
      <c r="J250" s="17" t="s">
        <v>18</v>
      </c>
      <c r="K250" s="14">
        <v>-1.7160090208053589</v>
      </c>
      <c r="L250" s="14">
        <v>11.098065030436246</v>
      </c>
    </row>
    <row r="251" spans="1:12" s="4" customFormat="1" ht="12.5" x14ac:dyDescent="0.25">
      <c r="A251" s="5" t="s">
        <v>349</v>
      </c>
      <c r="B251" s="5" t="s">
        <v>350</v>
      </c>
      <c r="C251" s="15">
        <v>12</v>
      </c>
      <c r="D251" s="15">
        <v>12</v>
      </c>
      <c r="E251" s="15">
        <v>0</v>
      </c>
      <c r="F251" s="13">
        <v>311.52999999999997</v>
      </c>
      <c r="G251" s="13">
        <v>372.77301025390625</v>
      </c>
      <c r="H251" s="12">
        <f>(G251-F251)/F251</f>
        <v>0.19658784147243052</v>
      </c>
      <c r="I251" s="14">
        <v>2.2084550857543945</v>
      </c>
      <c r="J251" s="17" t="s">
        <v>3</v>
      </c>
      <c r="K251" s="14">
        <v>-11.131076812744141</v>
      </c>
      <c r="L251" s="14">
        <v>12.101730399563266</v>
      </c>
    </row>
    <row r="252" spans="1:12" s="4" customFormat="1" ht="12.5" x14ac:dyDescent="0.25">
      <c r="A252" s="5" t="s">
        <v>579</v>
      </c>
      <c r="B252" s="5" t="s">
        <v>580</v>
      </c>
      <c r="C252" s="15">
        <v>16</v>
      </c>
      <c r="D252" s="15">
        <v>5</v>
      </c>
      <c r="E252" s="15">
        <v>0</v>
      </c>
      <c r="F252" s="13">
        <v>260.93</v>
      </c>
      <c r="G252" s="13">
        <v>311.73699951171875</v>
      </c>
      <c r="H252" s="12">
        <f>(G252-F252)/F252</f>
        <v>0.19471505580699322</v>
      </c>
      <c r="I252" s="14">
        <v>1.1037443876266479</v>
      </c>
      <c r="J252" s="17" t="s">
        <v>3</v>
      </c>
      <c r="K252" s="14">
        <v>4.0058941841125488</v>
      </c>
      <c r="L252" s="14">
        <v>14.60647044309019</v>
      </c>
    </row>
    <row r="253" spans="1:12" s="4" customFormat="1" ht="12.5" x14ac:dyDescent="0.25">
      <c r="A253" s="5" t="s">
        <v>287</v>
      </c>
      <c r="B253" s="5" t="s">
        <v>288</v>
      </c>
      <c r="C253" s="15">
        <v>24</v>
      </c>
      <c r="D253" s="15">
        <v>4</v>
      </c>
      <c r="E253" s="15">
        <v>0</v>
      </c>
      <c r="F253" s="13">
        <v>79.33</v>
      </c>
      <c r="G253" s="13">
        <v>94.279998779296875</v>
      </c>
      <c r="H253" s="12">
        <f>(G253-F253)/F253</f>
        <v>0.18845328096932909</v>
      </c>
      <c r="I253" s="14">
        <v>3.3530821800231934</v>
      </c>
      <c r="J253" s="17" t="s">
        <v>3</v>
      </c>
      <c r="K253" s="14">
        <v>-3.7800882011651993E-2</v>
      </c>
      <c r="L253" s="14">
        <v>11.074041290120226</v>
      </c>
    </row>
    <row r="254" spans="1:12" s="4" customFormat="1" ht="12.5" x14ac:dyDescent="0.25">
      <c r="A254" s="5" t="s">
        <v>963</v>
      </c>
      <c r="B254" s="5" t="s">
        <v>964</v>
      </c>
      <c r="C254" s="15">
        <v>6</v>
      </c>
      <c r="D254" s="15">
        <v>4</v>
      </c>
      <c r="E254" s="15">
        <v>1</v>
      </c>
      <c r="F254" s="13">
        <v>13.47</v>
      </c>
      <c r="G254" s="13">
        <v>15.899999618530273</v>
      </c>
      <c r="H254" s="12">
        <f>(G254-F254)/F254</f>
        <v>0.18040086254864682</v>
      </c>
      <c r="I254" s="14">
        <v>3.563474178314209</v>
      </c>
      <c r="J254" s="17" t="s">
        <v>3</v>
      </c>
      <c r="K254" s="14">
        <v>8.192774772644043</v>
      </c>
      <c r="L254" s="14">
        <v>5.5182303773987389</v>
      </c>
    </row>
    <row r="255" spans="1:12" s="4" customFormat="1" ht="12.5" x14ac:dyDescent="0.25">
      <c r="A255" s="5" t="s">
        <v>941</v>
      </c>
      <c r="B255" s="5" t="s">
        <v>942</v>
      </c>
      <c r="C255" s="15">
        <v>22</v>
      </c>
      <c r="D255" s="15">
        <v>8</v>
      </c>
      <c r="E255" s="15">
        <v>1</v>
      </c>
      <c r="F255" s="13">
        <v>304.33</v>
      </c>
      <c r="G255" s="13">
        <v>359.23098754882813</v>
      </c>
      <c r="H255" s="12">
        <f>(G255-F255)/F255</f>
        <v>0.18039952534691994</v>
      </c>
      <c r="I255" s="14">
        <v>2.9047417640686035</v>
      </c>
      <c r="J255" s="17" t="s">
        <v>3</v>
      </c>
      <c r="K255" s="14">
        <v>-7.8095178604125977</v>
      </c>
      <c r="L255" s="14">
        <v>17.08010964647714</v>
      </c>
    </row>
    <row r="256" spans="1:12" s="4" customFormat="1" ht="12.5" x14ac:dyDescent="0.25">
      <c r="A256" s="5" t="s">
        <v>793</v>
      </c>
      <c r="B256" s="5" t="s">
        <v>794</v>
      </c>
      <c r="C256" s="15">
        <v>25</v>
      </c>
      <c r="D256" s="15">
        <v>6</v>
      </c>
      <c r="E256" s="15">
        <v>0</v>
      </c>
      <c r="F256" s="13">
        <v>748.87</v>
      </c>
      <c r="G256" s="13">
        <v>882.35699462890625</v>
      </c>
      <c r="H256" s="12">
        <f>(G256-F256)/F256</f>
        <v>0.17825122468373181</v>
      </c>
      <c r="I256" s="14">
        <v>0.50208979845046997</v>
      </c>
      <c r="J256" s="17" t="s">
        <v>3</v>
      </c>
      <c r="K256" s="14">
        <v>-2.9797763824462891</v>
      </c>
      <c r="L256" s="14">
        <v>16.584504598270179</v>
      </c>
    </row>
    <row r="257" spans="1:12" s="4" customFormat="1" ht="12.5" x14ac:dyDescent="0.25">
      <c r="A257" s="5" t="s">
        <v>475</v>
      </c>
      <c r="B257" s="5" t="s">
        <v>476</v>
      </c>
      <c r="C257" s="15">
        <v>7</v>
      </c>
      <c r="D257" s="15">
        <v>7</v>
      </c>
      <c r="E257" s="15">
        <v>1</v>
      </c>
      <c r="F257" s="13">
        <v>75.34</v>
      </c>
      <c r="G257" s="13">
        <v>88.713996887207031</v>
      </c>
      <c r="H257" s="12">
        <f>(G257-F257)/F257</f>
        <v>0.17751522281931281</v>
      </c>
      <c r="I257" s="14"/>
      <c r="J257" s="17" t="s">
        <v>18</v>
      </c>
      <c r="K257" s="14">
        <v>-0.31755158305168152</v>
      </c>
      <c r="L257" s="14">
        <v>14.157847311182016</v>
      </c>
    </row>
    <row r="258" spans="1:12" s="4" customFormat="1" ht="12.5" x14ac:dyDescent="0.25">
      <c r="A258" s="5" t="s">
        <v>181</v>
      </c>
      <c r="B258" s="5" t="s">
        <v>182</v>
      </c>
      <c r="C258" s="15">
        <v>16</v>
      </c>
      <c r="D258" s="15">
        <v>2</v>
      </c>
      <c r="E258" s="15">
        <v>0</v>
      </c>
      <c r="F258" s="13">
        <v>215.52</v>
      </c>
      <c r="G258" s="13">
        <v>251.88200378417969</v>
      </c>
      <c r="H258" s="12">
        <f>(G258-F258)/F258</f>
        <v>0.16871753797410763</v>
      </c>
      <c r="I258" s="14">
        <v>0.94784700870513916</v>
      </c>
      <c r="J258" s="17" t="s">
        <v>3</v>
      </c>
      <c r="K258" s="14">
        <v>4.8759145736694336</v>
      </c>
      <c r="L258" s="14">
        <v>20.887161558523566</v>
      </c>
    </row>
    <row r="259" spans="1:12" s="4" customFormat="1" ht="12.5" x14ac:dyDescent="0.25">
      <c r="A259" s="5" t="s">
        <v>135</v>
      </c>
      <c r="B259" s="5" t="s">
        <v>136</v>
      </c>
      <c r="C259" s="15">
        <v>5</v>
      </c>
      <c r="D259" s="15">
        <v>8</v>
      </c>
      <c r="E259" s="15">
        <v>0</v>
      </c>
      <c r="F259" s="13">
        <v>154.22</v>
      </c>
      <c r="G259" s="13">
        <v>180.06500244140625</v>
      </c>
      <c r="H259" s="12">
        <f>(G259-F259)/F259</f>
        <v>0.16758528362991992</v>
      </c>
      <c r="I259" s="14">
        <v>2.7233819961547852</v>
      </c>
      <c r="J259" s="17" t="s">
        <v>3</v>
      </c>
      <c r="K259" s="14">
        <v>-0.70798277854919434</v>
      </c>
      <c r="L259" s="14">
        <v>12.324191033300332</v>
      </c>
    </row>
    <row r="260" spans="1:12" s="4" customFormat="1" ht="12.5" x14ac:dyDescent="0.25">
      <c r="A260" s="5" t="s">
        <v>454</v>
      </c>
      <c r="B260" s="5" t="s">
        <v>455</v>
      </c>
      <c r="C260" s="15">
        <v>26</v>
      </c>
      <c r="D260" s="15">
        <v>6</v>
      </c>
      <c r="E260" s="15">
        <v>0</v>
      </c>
      <c r="F260" s="13">
        <v>138.99</v>
      </c>
      <c r="G260" s="13">
        <v>161.14300537109375</v>
      </c>
      <c r="H260" s="12">
        <f>(G260-F260)/F260</f>
        <v>0.15938560595074278</v>
      </c>
      <c r="I260" s="14">
        <v>2.3598818778991699</v>
      </c>
      <c r="J260" s="17" t="s">
        <v>3</v>
      </c>
      <c r="K260" s="14">
        <v>13.239374160766602</v>
      </c>
      <c r="L260" s="14">
        <v>16.233356813190778</v>
      </c>
    </row>
    <row r="261" spans="1:12" s="4" customFormat="1" ht="12.5" x14ac:dyDescent="0.25">
      <c r="A261" s="5" t="s">
        <v>625</v>
      </c>
      <c r="B261" s="5" t="s">
        <v>626</v>
      </c>
      <c r="C261" s="15">
        <v>16</v>
      </c>
      <c r="D261" s="15">
        <v>2</v>
      </c>
      <c r="E261" s="15">
        <v>0</v>
      </c>
      <c r="F261" s="13">
        <v>865.6</v>
      </c>
      <c r="G261" s="13">
        <v>1003.1099853515625</v>
      </c>
      <c r="H261" s="12">
        <f>(G261-F261)/F261</f>
        <v>0.15886088880725793</v>
      </c>
      <c r="I261" s="14">
        <v>0.37892791628837585</v>
      </c>
      <c r="J261" s="17" t="s">
        <v>3</v>
      </c>
      <c r="K261" s="14">
        <v>5.523655891418457</v>
      </c>
      <c r="L261" s="14">
        <v>22.191571828482282</v>
      </c>
    </row>
    <row r="262" spans="1:12" s="4" customFormat="1" ht="12.5" x14ac:dyDescent="0.25">
      <c r="A262" s="5" t="s">
        <v>40</v>
      </c>
      <c r="B262" s="5" t="s">
        <v>41</v>
      </c>
      <c r="C262" s="15">
        <v>9</v>
      </c>
      <c r="D262" s="15">
        <v>7</v>
      </c>
      <c r="E262" s="15">
        <v>1</v>
      </c>
      <c r="F262" s="13">
        <v>173.14</v>
      </c>
      <c r="G262" s="13">
        <v>199.61500549316406</v>
      </c>
      <c r="H262" s="12">
        <f>(G262-F262)/F262</f>
        <v>0.1529109708511267</v>
      </c>
      <c r="I262" s="14"/>
      <c r="J262" s="17" t="s">
        <v>18</v>
      </c>
      <c r="K262" s="14">
        <v>10.88056755065918</v>
      </c>
      <c r="L262" s="14">
        <v>15.342081777192622</v>
      </c>
    </row>
    <row r="263" spans="1:12" s="4" customFormat="1" ht="12.5" x14ac:dyDescent="0.25">
      <c r="A263" s="5" t="s">
        <v>783</v>
      </c>
      <c r="B263" s="5" t="s">
        <v>784</v>
      </c>
      <c r="C263" s="15">
        <v>11</v>
      </c>
      <c r="D263" s="15">
        <v>9</v>
      </c>
      <c r="E263" s="15">
        <v>0</v>
      </c>
      <c r="F263" s="13">
        <v>191.51</v>
      </c>
      <c r="G263" s="13">
        <v>219.94400024414063</v>
      </c>
      <c r="H263" s="12">
        <f>(G263-F263)/F263</f>
        <v>0.14847266588763322</v>
      </c>
      <c r="I263" s="14">
        <v>1.7962509393692017</v>
      </c>
      <c r="J263" s="17" t="s">
        <v>3</v>
      </c>
      <c r="K263" s="14">
        <v>10.361318588256836</v>
      </c>
      <c r="L263" s="14">
        <v>18.023452511809413</v>
      </c>
    </row>
    <row r="264" spans="1:12" s="4" customFormat="1" ht="12.5" x14ac:dyDescent="0.25">
      <c r="A264" s="5" t="s">
        <v>207</v>
      </c>
      <c r="B264" s="5" t="s">
        <v>208</v>
      </c>
      <c r="C264" s="15">
        <v>11</v>
      </c>
      <c r="D264" s="15">
        <v>5</v>
      </c>
      <c r="E264" s="15">
        <v>0</v>
      </c>
      <c r="F264" s="13">
        <v>175.65</v>
      </c>
      <c r="G264" s="13">
        <v>200.53300476074219</v>
      </c>
      <c r="H264" s="12">
        <f>(G264-F264)/F264</f>
        <v>0.14166242391541237</v>
      </c>
      <c r="I264" s="14"/>
      <c r="J264" s="17" t="s">
        <v>18</v>
      </c>
      <c r="K264" s="14">
        <v>-11.946061134338379</v>
      </c>
      <c r="L264" s="14">
        <v>15.836879316758106</v>
      </c>
    </row>
    <row r="265" spans="1:12" s="4" customFormat="1" ht="12.5" x14ac:dyDescent="0.25">
      <c r="A265" s="5" t="s">
        <v>201</v>
      </c>
      <c r="B265" s="5" t="s">
        <v>202</v>
      </c>
      <c r="C265" s="15">
        <v>5</v>
      </c>
      <c r="D265" s="15">
        <v>14</v>
      </c>
      <c r="E265" s="15">
        <v>2</v>
      </c>
      <c r="F265" s="13">
        <v>37.299999999999997</v>
      </c>
      <c r="G265" s="13">
        <v>42.555999755859375</v>
      </c>
      <c r="H265" s="12">
        <f>(G265-F265)/F265</f>
        <v>0.14091152160480908</v>
      </c>
      <c r="I265" s="14"/>
      <c r="J265" s="17" t="s">
        <v>18</v>
      </c>
      <c r="K265" s="14">
        <v>-9.3560199737548828</v>
      </c>
      <c r="L265" s="14">
        <v>12.456169714860289</v>
      </c>
    </row>
    <row r="266" spans="1:12" s="4" customFormat="1" ht="12.5" x14ac:dyDescent="0.25">
      <c r="A266" s="5" t="s">
        <v>635</v>
      </c>
      <c r="B266" s="5" t="s">
        <v>636</v>
      </c>
      <c r="C266" s="15">
        <v>7</v>
      </c>
      <c r="D266" s="15">
        <v>8</v>
      </c>
      <c r="E266" s="15">
        <v>0</v>
      </c>
      <c r="F266" s="13">
        <v>1325.01</v>
      </c>
      <c r="G266" s="13">
        <v>1508.4300537109375</v>
      </c>
      <c r="H266" s="12">
        <f>(G266-F266)/F266</f>
        <v>0.13842918446723987</v>
      </c>
      <c r="I266" s="14"/>
      <c r="J266" s="17" t="s">
        <v>18</v>
      </c>
      <c r="K266" s="14">
        <v>-4.9620161056518555</v>
      </c>
      <c r="L266" s="14">
        <v>28.489080195797957</v>
      </c>
    </row>
    <row r="267" spans="1:12" s="4" customFormat="1" ht="12.5" x14ac:dyDescent="0.25">
      <c r="A267" s="5" t="s">
        <v>511</v>
      </c>
      <c r="B267" s="5" t="s">
        <v>512</v>
      </c>
      <c r="C267" s="15">
        <v>11</v>
      </c>
      <c r="D267" s="15">
        <v>14</v>
      </c>
      <c r="E267" s="15">
        <v>1</v>
      </c>
      <c r="F267" s="13">
        <v>96.07</v>
      </c>
      <c r="G267" s="13">
        <v>108.95700073242188</v>
      </c>
      <c r="H267" s="12">
        <f>(G267-F267)/F267</f>
        <v>0.13414177924869244</v>
      </c>
      <c r="I267" s="14"/>
      <c r="J267" s="17" t="s">
        <v>18</v>
      </c>
      <c r="K267" s="14">
        <v>-2.7336206436157227</v>
      </c>
      <c r="L267" s="14">
        <v>13.492067792832778</v>
      </c>
    </row>
    <row r="268" spans="1:12" s="4" customFormat="1" ht="12.5" x14ac:dyDescent="0.25">
      <c r="A268" s="5" t="s">
        <v>470</v>
      </c>
      <c r="B268" s="5" t="s">
        <v>471</v>
      </c>
      <c r="C268" s="15">
        <v>16</v>
      </c>
      <c r="D268" s="15">
        <v>9</v>
      </c>
      <c r="E268" s="15">
        <v>2</v>
      </c>
      <c r="F268" s="13">
        <v>495.47</v>
      </c>
      <c r="G268" s="13">
        <v>549.78302001953125</v>
      </c>
      <c r="H268" s="12">
        <f>(G268-F268)/F268</f>
        <v>0.10961918989955238</v>
      </c>
      <c r="I268" s="14">
        <v>0.62970513105392456</v>
      </c>
      <c r="J268" s="17" t="s">
        <v>3</v>
      </c>
      <c r="K268" s="14">
        <v>6.1281790733337402</v>
      </c>
      <c r="L268" s="14">
        <v>16.316604555037085</v>
      </c>
    </row>
    <row r="269" spans="1:12" s="4" customFormat="1" ht="12.5" x14ac:dyDescent="0.25">
      <c r="A269" s="5" t="s">
        <v>1019</v>
      </c>
      <c r="B269" s="5" t="s">
        <v>1020</v>
      </c>
      <c r="C269" s="15">
        <v>8</v>
      </c>
      <c r="D269" s="15">
        <v>17</v>
      </c>
      <c r="E269" s="15">
        <v>2</v>
      </c>
      <c r="F269" s="13">
        <v>93.12</v>
      </c>
      <c r="G269" s="13">
        <v>103.22699737548828</v>
      </c>
      <c r="H269" s="12">
        <f>(G269-F269)/F269</f>
        <v>0.10853734294983114</v>
      </c>
      <c r="I269" s="14">
        <v>1.0309277772903442</v>
      </c>
      <c r="J269" s="17" t="s">
        <v>3</v>
      </c>
      <c r="K269" s="14">
        <v>3.5587239265441895</v>
      </c>
      <c r="L269" s="14">
        <v>11.092065825324221</v>
      </c>
    </row>
    <row r="270" spans="1:12" s="4" customFormat="1" ht="12.5" x14ac:dyDescent="0.25">
      <c r="A270" s="5" t="s">
        <v>157</v>
      </c>
      <c r="B270" s="5" t="s">
        <v>158</v>
      </c>
      <c r="C270" s="15">
        <v>11</v>
      </c>
      <c r="D270" s="15">
        <v>18</v>
      </c>
      <c r="E270" s="15">
        <v>2</v>
      </c>
      <c r="F270" s="13">
        <v>58.62</v>
      </c>
      <c r="G270" s="13">
        <v>63.153999328613281</v>
      </c>
      <c r="H270" s="12">
        <f>(G270-F270)/F270</f>
        <v>7.7345604377572222E-2</v>
      </c>
      <c r="I270" s="14">
        <v>4.2988743782043457</v>
      </c>
      <c r="J270" s="17" t="s">
        <v>3</v>
      </c>
      <c r="K270" s="14">
        <v>8.6763076782226563</v>
      </c>
      <c r="L270" s="14">
        <v>9.3693809648945781</v>
      </c>
    </row>
    <row r="271" spans="1:12" s="4" customFormat="1" ht="12.5" x14ac:dyDescent="0.25">
      <c r="A271" s="5" t="s">
        <v>629</v>
      </c>
      <c r="B271" s="5" t="s">
        <v>630</v>
      </c>
      <c r="C271" s="15">
        <v>24</v>
      </c>
      <c r="D271" s="15">
        <v>8</v>
      </c>
      <c r="E271" s="15">
        <v>1</v>
      </c>
      <c r="F271" s="13">
        <v>121.42</v>
      </c>
      <c r="G271" s="13">
        <v>130.42900085449219</v>
      </c>
      <c r="H271" s="12">
        <f>(G271-F271)/F271</f>
        <v>7.4197009178818857E-2</v>
      </c>
      <c r="I271" s="14">
        <v>2.8001978397369385</v>
      </c>
      <c r="J271" s="17" t="s">
        <v>3</v>
      </c>
      <c r="K271" s="14">
        <v>15.352456092834473</v>
      </c>
      <c r="L271" s="14">
        <v>23.751164956844502</v>
      </c>
    </row>
    <row r="272" spans="1:12" s="4" customFormat="1" ht="12.5" x14ac:dyDescent="0.25">
      <c r="A272" s="5" t="s">
        <v>743</v>
      </c>
      <c r="B272" s="5" t="s">
        <v>744</v>
      </c>
      <c r="C272" s="15">
        <v>12</v>
      </c>
      <c r="D272" s="15">
        <v>15</v>
      </c>
      <c r="E272" s="15">
        <v>3</v>
      </c>
      <c r="F272" s="13">
        <v>26.92</v>
      </c>
      <c r="G272" s="13">
        <v>28.857999801635742</v>
      </c>
      <c r="H272" s="12">
        <f>(G272-F272)/F272</f>
        <v>7.1991077326736264E-2</v>
      </c>
      <c r="I272" s="14">
        <v>6.3893017768859863</v>
      </c>
      <c r="J272" s="17" t="s">
        <v>3</v>
      </c>
      <c r="K272" s="14">
        <v>8.1124515533447266</v>
      </c>
      <c r="L272" s="14">
        <v>9.0804214526047566</v>
      </c>
    </row>
    <row r="273" spans="1:12" s="4" customFormat="1" ht="12.5" x14ac:dyDescent="0.25">
      <c r="A273" s="5" t="s">
        <v>497</v>
      </c>
      <c r="B273" s="5" t="s">
        <v>498</v>
      </c>
      <c r="C273" s="15">
        <v>7</v>
      </c>
      <c r="D273" s="15">
        <v>19</v>
      </c>
      <c r="E273" s="15">
        <v>2</v>
      </c>
      <c r="F273" s="13">
        <v>192.15</v>
      </c>
      <c r="G273" s="13">
        <v>205.67999267578125</v>
      </c>
      <c r="H273" s="12">
        <f>(G273-F273)/F273</f>
        <v>7.0413701149004651E-2</v>
      </c>
      <c r="I273" s="14">
        <v>1.8423107862472534</v>
      </c>
      <c r="J273" s="17" t="s">
        <v>3</v>
      </c>
      <c r="K273" s="14">
        <v>-24.97950553894043</v>
      </c>
      <c r="L273" s="14">
        <v>20.934222317625728</v>
      </c>
    </row>
    <row r="274" spans="1:12" s="4" customFormat="1" ht="12.5" x14ac:dyDescent="0.25">
      <c r="A274" s="5" t="s">
        <v>549</v>
      </c>
      <c r="B274" s="5" t="s">
        <v>550</v>
      </c>
      <c r="C274" s="15">
        <v>19</v>
      </c>
      <c r="D274" s="15">
        <v>11</v>
      </c>
      <c r="E274" s="15">
        <v>0</v>
      </c>
      <c r="F274" s="13">
        <v>238.46</v>
      </c>
      <c r="G274" s="13">
        <v>248.59300231933594</v>
      </c>
      <c r="H274" s="12">
        <f>(G274-F274)/F274</f>
        <v>4.2493509684374438E-2</v>
      </c>
      <c r="I274" s="14">
        <v>2.1806590557098389</v>
      </c>
      <c r="J274" s="17" t="s">
        <v>3</v>
      </c>
      <c r="K274" s="14">
        <v>15.22590446472168</v>
      </c>
      <c r="L274" s="14">
        <v>20.60129681583177</v>
      </c>
    </row>
    <row r="275" spans="1:12" s="4" customFormat="1" ht="12.5" x14ac:dyDescent="0.25">
      <c r="A275" s="5" t="s">
        <v>295</v>
      </c>
      <c r="B275" s="5" t="s">
        <v>296</v>
      </c>
      <c r="C275" s="15">
        <v>2</v>
      </c>
      <c r="D275" s="15">
        <v>5</v>
      </c>
      <c r="E275" s="15">
        <v>1</v>
      </c>
      <c r="F275" s="13">
        <v>150.05000000000001</v>
      </c>
      <c r="G275" s="13">
        <v>154.42900085449219</v>
      </c>
      <c r="H275" s="12">
        <f>(G275-F275)/F275</f>
        <v>2.9183611159561317E-2</v>
      </c>
      <c r="I275" s="14"/>
      <c r="J275" s="17" t="s">
        <v>18</v>
      </c>
      <c r="K275" s="14">
        <v>32.074642181396484</v>
      </c>
      <c r="L275" s="14">
        <v>10.631438913166162</v>
      </c>
    </row>
    <row r="276" spans="1:12" s="4" customFormat="1" ht="12.5" x14ac:dyDescent="0.25">
      <c r="A276" s="5" t="s">
        <v>76</v>
      </c>
      <c r="B276" s="5" t="s">
        <v>77</v>
      </c>
      <c r="C276" s="15">
        <v>17</v>
      </c>
      <c r="D276" s="15">
        <v>16</v>
      </c>
      <c r="E276" s="15">
        <v>3</v>
      </c>
      <c r="F276" s="13">
        <v>351.02</v>
      </c>
      <c r="G276" s="13">
        <v>356.60000610351563</v>
      </c>
      <c r="H276" s="12">
        <f>(G276-F276)/F276</f>
        <v>1.5896547500187007E-2</v>
      </c>
      <c r="I276" s="14">
        <v>2.871631383895874</v>
      </c>
      <c r="J276" s="17" t="s">
        <v>3</v>
      </c>
      <c r="K276" s="14">
        <v>7.2438945770263672</v>
      </c>
      <c r="L276" s="14">
        <v>15.684118808100987</v>
      </c>
    </row>
    <row r="277" spans="1:12" s="4" customFormat="1" ht="12.5" x14ac:dyDescent="0.25">
      <c r="A277" s="5" t="s">
        <v>647</v>
      </c>
      <c r="B277" s="5" t="s">
        <v>648</v>
      </c>
      <c r="C277" s="15">
        <v>3</v>
      </c>
      <c r="D277" s="15">
        <v>19</v>
      </c>
      <c r="E277" s="15">
        <v>3</v>
      </c>
      <c r="F277" s="13">
        <v>50.96</v>
      </c>
      <c r="G277" s="13">
        <v>43.950000762939453</v>
      </c>
      <c r="H277" s="12">
        <f>(G277-F277)/F277</f>
        <v>-0.13755885473038751</v>
      </c>
      <c r="I277" s="14"/>
      <c r="J277" s="17" t="s">
        <v>18</v>
      </c>
      <c r="K277" s="14">
        <v>72.804336547851563</v>
      </c>
      <c r="L277" s="14"/>
    </row>
    <row r="278" spans="1:12" s="4" customFormat="1" ht="12.5" x14ac:dyDescent="0.25">
      <c r="A278" s="5"/>
      <c r="B278" s="5"/>
      <c r="C278" s="15"/>
      <c r="D278" s="15"/>
      <c r="E278" s="15"/>
      <c r="F278" s="13"/>
      <c r="G278" s="13"/>
      <c r="H278" s="12"/>
      <c r="I278" s="14"/>
      <c r="J278" s="17"/>
      <c r="K278" s="14"/>
      <c r="L278" s="14"/>
    </row>
    <row r="279" spans="1:12" s="4" customFormat="1" ht="13" x14ac:dyDescent="0.3">
      <c r="A279" s="16" t="s">
        <v>4</v>
      </c>
      <c r="B279" s="5"/>
      <c r="C279" s="15"/>
      <c r="D279" s="15"/>
      <c r="E279" s="15"/>
      <c r="F279" s="13"/>
      <c r="G279" s="13"/>
      <c r="H279" s="12"/>
      <c r="I279" s="14"/>
      <c r="J279" s="17"/>
      <c r="K279" s="14"/>
      <c r="L279" s="14"/>
    </row>
    <row r="280" spans="1:12" s="4" customFormat="1" ht="12.5" x14ac:dyDescent="0.25">
      <c r="A280" s="5" t="s">
        <v>123</v>
      </c>
      <c r="B280" s="5" t="s">
        <v>124</v>
      </c>
      <c r="C280" s="15">
        <v>19</v>
      </c>
      <c r="D280" s="15">
        <v>1</v>
      </c>
      <c r="E280" s="15">
        <v>0</v>
      </c>
      <c r="F280" s="13">
        <v>345.94</v>
      </c>
      <c r="G280" s="13">
        <v>723.1669921875</v>
      </c>
      <c r="H280" s="12">
        <f>(G280-F280)/F280</f>
        <v>1.090440516238365</v>
      </c>
      <c r="I280" s="14"/>
      <c r="J280" s="17" t="s">
        <v>18</v>
      </c>
      <c r="K280" s="14">
        <v>-39.087562561035156</v>
      </c>
      <c r="L280" s="14">
        <v>44.310267064648855</v>
      </c>
    </row>
    <row r="281" spans="1:12" s="4" customFormat="1" ht="12.5" x14ac:dyDescent="0.25">
      <c r="A281" s="5" t="s">
        <v>161</v>
      </c>
      <c r="B281" s="5" t="s">
        <v>162</v>
      </c>
      <c r="C281" s="15">
        <v>6</v>
      </c>
      <c r="D281" s="15">
        <v>4</v>
      </c>
      <c r="E281" s="15">
        <v>0</v>
      </c>
      <c r="F281" s="13">
        <v>151.12</v>
      </c>
      <c r="G281" s="13">
        <v>240.25</v>
      </c>
      <c r="H281" s="12">
        <f>(G281-F281)/F281</f>
        <v>0.58979618845950232</v>
      </c>
      <c r="I281" s="14">
        <v>2.580730676651001</v>
      </c>
      <c r="J281" s="17" t="s">
        <v>3</v>
      </c>
      <c r="K281" s="14">
        <v>-32.284805297851563</v>
      </c>
      <c r="L281" s="14">
        <v>15.912946199932115</v>
      </c>
    </row>
    <row r="282" spans="1:12" s="4" customFormat="1" ht="12.5" x14ac:dyDescent="0.25">
      <c r="A282" s="5" t="s">
        <v>927</v>
      </c>
      <c r="B282" s="5" t="s">
        <v>928</v>
      </c>
      <c r="C282" s="15">
        <v>53</v>
      </c>
      <c r="D282" s="15">
        <v>8</v>
      </c>
      <c r="E282" s="15">
        <v>1</v>
      </c>
      <c r="F282" s="13">
        <v>70.48</v>
      </c>
      <c r="G282" s="13">
        <v>104.50800323486328</v>
      </c>
      <c r="H282" s="12">
        <f>(G282-F282)/F282</f>
        <v>0.4828036781337014</v>
      </c>
      <c r="I282" s="14"/>
      <c r="J282" s="17" t="s">
        <v>18</v>
      </c>
      <c r="K282" s="14">
        <v>-13.743722915649414</v>
      </c>
      <c r="L282" s="14">
        <v>20.713267869270965</v>
      </c>
    </row>
    <row r="283" spans="1:12" s="4" customFormat="1" ht="12.5" x14ac:dyDescent="0.25">
      <c r="A283" s="5" t="s">
        <v>167</v>
      </c>
      <c r="B283" s="5" t="s">
        <v>168</v>
      </c>
      <c r="C283" s="15">
        <v>12</v>
      </c>
      <c r="D283" s="15">
        <v>12</v>
      </c>
      <c r="E283" s="15">
        <v>1</v>
      </c>
      <c r="F283" s="13">
        <v>85.3</v>
      </c>
      <c r="G283" s="13">
        <v>123.625</v>
      </c>
      <c r="H283" s="12">
        <f>(G283-F283)/F283</f>
        <v>0.44929660023446666</v>
      </c>
      <c r="I283" s="14"/>
      <c r="J283" s="17" t="s">
        <v>18</v>
      </c>
      <c r="K283" s="14">
        <v>-17.095924377441406</v>
      </c>
      <c r="L283" s="14">
        <v>14.581197340569085</v>
      </c>
    </row>
    <row r="284" spans="1:12" s="4" customFormat="1" ht="12.5" x14ac:dyDescent="0.25">
      <c r="A284" s="5" t="s">
        <v>115</v>
      </c>
      <c r="B284" s="5" t="s">
        <v>116</v>
      </c>
      <c r="C284" s="15">
        <v>4</v>
      </c>
      <c r="D284" s="15">
        <v>11</v>
      </c>
      <c r="E284" s="15">
        <v>3</v>
      </c>
      <c r="F284" s="13">
        <v>188.79</v>
      </c>
      <c r="G284" s="13">
        <v>267.06201171875</v>
      </c>
      <c r="H284" s="12">
        <f>(G284-F284)/F284</f>
        <v>0.41459829291143607</v>
      </c>
      <c r="I284" s="14">
        <v>3.6018860340118408</v>
      </c>
      <c r="J284" s="17" t="s">
        <v>3</v>
      </c>
      <c r="K284" s="14">
        <v>-26.606544494628906</v>
      </c>
      <c r="L284" s="14">
        <v>17.219080410560107</v>
      </c>
    </row>
    <row r="285" spans="1:12" s="4" customFormat="1" ht="12.5" x14ac:dyDescent="0.25">
      <c r="A285" s="5" t="s">
        <v>955</v>
      </c>
      <c r="B285" s="5" t="s">
        <v>956</v>
      </c>
      <c r="C285" s="15">
        <v>11</v>
      </c>
      <c r="D285" s="15">
        <v>9</v>
      </c>
      <c r="E285" s="15">
        <v>1</v>
      </c>
      <c r="F285" s="13">
        <v>164.28</v>
      </c>
      <c r="G285" s="13">
        <v>231.38900756835938</v>
      </c>
      <c r="H285" s="12">
        <f>(G285-F285)/F285</f>
        <v>0.40850382011419145</v>
      </c>
      <c r="I285" s="14">
        <v>1.2174336910247803</v>
      </c>
      <c r="J285" s="17" t="s">
        <v>3</v>
      </c>
      <c r="K285" s="14">
        <v>-26.559078216552734</v>
      </c>
      <c r="L285" s="14">
        <v>21.461212510713626</v>
      </c>
    </row>
    <row r="286" spans="1:12" s="4" customFormat="1" ht="12.5" x14ac:dyDescent="0.25">
      <c r="A286" s="5" t="s">
        <v>935</v>
      </c>
      <c r="B286" s="5" t="s">
        <v>936</v>
      </c>
      <c r="C286" s="15">
        <v>24</v>
      </c>
      <c r="D286" s="15">
        <v>2</v>
      </c>
      <c r="E286" s="15">
        <v>0</v>
      </c>
      <c r="F286" s="13">
        <v>96.4</v>
      </c>
      <c r="G286" s="13">
        <v>130.55999755859375</v>
      </c>
      <c r="H286" s="12">
        <f>(G286-F286)/F286</f>
        <v>0.35435682114723799</v>
      </c>
      <c r="I286" s="14"/>
      <c r="J286" s="17" t="s">
        <v>18</v>
      </c>
      <c r="K286" s="14">
        <v>-13.790018081665039</v>
      </c>
      <c r="L286" s="14">
        <v>10.214407645522328</v>
      </c>
    </row>
    <row r="287" spans="1:12" s="4" customFormat="1" ht="12.5" x14ac:dyDescent="0.25">
      <c r="A287" s="5" t="s">
        <v>585</v>
      </c>
      <c r="B287" s="5" t="s">
        <v>586</v>
      </c>
      <c r="C287" s="15">
        <v>9</v>
      </c>
      <c r="D287" s="15">
        <v>9</v>
      </c>
      <c r="E287" s="15">
        <v>0</v>
      </c>
      <c r="F287" s="13">
        <v>152.88</v>
      </c>
      <c r="G287" s="13">
        <v>205.73300170898438</v>
      </c>
      <c r="H287" s="12">
        <f>(G287-F287)/F287</f>
        <v>0.34571560510847971</v>
      </c>
      <c r="I287" s="14">
        <v>1.1250654458999634</v>
      </c>
      <c r="J287" s="17" t="s">
        <v>3</v>
      </c>
      <c r="K287" s="14">
        <v>-15.254982948303223</v>
      </c>
      <c r="L287" s="14">
        <v>12.480000398596939</v>
      </c>
    </row>
    <row r="288" spans="1:12" s="4" customFormat="1" ht="12.5" x14ac:dyDescent="0.25">
      <c r="A288" s="5" t="s">
        <v>263</v>
      </c>
      <c r="B288" s="5" t="s">
        <v>264</v>
      </c>
      <c r="C288" s="15">
        <v>6</v>
      </c>
      <c r="D288" s="15">
        <v>5</v>
      </c>
      <c r="E288" s="15">
        <v>1</v>
      </c>
      <c r="F288" s="13">
        <v>32.76</v>
      </c>
      <c r="G288" s="13">
        <v>43.444000244140625</v>
      </c>
      <c r="H288" s="12">
        <f>(G288-F288)/F288</f>
        <v>0.32612943358182622</v>
      </c>
      <c r="I288" s="14"/>
      <c r="J288" s="17" t="s">
        <v>18</v>
      </c>
      <c r="K288" s="14">
        <v>-16.321846008300781</v>
      </c>
      <c r="L288" s="14">
        <v>20.799998304579045</v>
      </c>
    </row>
    <row r="289" spans="1:12" s="4" customFormat="1" ht="12.5" x14ac:dyDescent="0.25">
      <c r="A289" s="5" t="s">
        <v>365</v>
      </c>
      <c r="B289" s="5" t="s">
        <v>366</v>
      </c>
      <c r="C289" s="15">
        <v>15</v>
      </c>
      <c r="D289" s="15">
        <v>10</v>
      </c>
      <c r="E289" s="15">
        <v>1</v>
      </c>
      <c r="F289" s="13">
        <v>177.97</v>
      </c>
      <c r="G289" s="13">
        <v>231.40899658203125</v>
      </c>
      <c r="H289" s="12">
        <f>(G289-F289)/F289</f>
        <v>0.30026968917250801</v>
      </c>
      <c r="I289" s="14">
        <v>1.2586390972137451</v>
      </c>
      <c r="J289" s="17" t="s">
        <v>3</v>
      </c>
      <c r="K289" s="14">
        <v>-17.978612899780273</v>
      </c>
      <c r="L289" s="14">
        <v>20.718276840435969</v>
      </c>
    </row>
    <row r="290" spans="1:12" s="4" customFormat="1" ht="12.5" x14ac:dyDescent="0.25">
      <c r="A290" s="5" t="s">
        <v>545</v>
      </c>
      <c r="B290" s="5" t="s">
        <v>546</v>
      </c>
      <c r="C290" s="15">
        <v>11</v>
      </c>
      <c r="D290" s="15">
        <v>6</v>
      </c>
      <c r="E290" s="15">
        <v>0</v>
      </c>
      <c r="F290" s="13">
        <v>122.87</v>
      </c>
      <c r="G290" s="13">
        <v>157.60000610351563</v>
      </c>
      <c r="H290" s="12">
        <f>(G290-F290)/F290</f>
        <v>0.28265651585835128</v>
      </c>
      <c r="I290" s="14">
        <v>1.1719703674316406</v>
      </c>
      <c r="J290" s="17" t="s">
        <v>3</v>
      </c>
      <c r="K290" s="14">
        <v>-7.2399239540100098</v>
      </c>
      <c r="L290" s="14">
        <v>17.251328426968001</v>
      </c>
    </row>
    <row r="291" spans="1:12" s="4" customFormat="1" ht="12.5" x14ac:dyDescent="0.25">
      <c r="A291" s="5" t="s">
        <v>939</v>
      </c>
      <c r="B291" s="5" t="s">
        <v>940</v>
      </c>
      <c r="C291" s="15">
        <v>16</v>
      </c>
      <c r="D291" s="15">
        <v>6</v>
      </c>
      <c r="E291" s="15">
        <v>1</v>
      </c>
      <c r="F291" s="13">
        <v>771.93</v>
      </c>
      <c r="G291" s="13">
        <v>985.9000244140625</v>
      </c>
      <c r="H291" s="12">
        <f>(G291-F291)/F291</f>
        <v>0.27718837772085886</v>
      </c>
      <c r="I291" s="14">
        <v>1.0208179950714111</v>
      </c>
      <c r="J291" s="17" t="s">
        <v>3</v>
      </c>
      <c r="K291" s="14">
        <v>-4.6199297904968262</v>
      </c>
      <c r="L291" s="14">
        <v>16.772955297663305</v>
      </c>
    </row>
    <row r="292" spans="1:12" s="4" customFormat="1" ht="12.5" x14ac:dyDescent="0.25">
      <c r="A292" s="5" t="s">
        <v>739</v>
      </c>
      <c r="B292" s="5" t="s">
        <v>740</v>
      </c>
      <c r="C292" s="15">
        <v>14</v>
      </c>
      <c r="D292" s="15">
        <v>3</v>
      </c>
      <c r="E292" s="15">
        <v>3</v>
      </c>
      <c r="F292" s="13">
        <v>90.21</v>
      </c>
      <c r="G292" s="13">
        <v>113.94699859619141</v>
      </c>
      <c r="H292" s="12">
        <f>(G292-F292)/F292</f>
        <v>0.26313045777842164</v>
      </c>
      <c r="I292" s="14">
        <v>1.1972066164016724</v>
      </c>
      <c r="J292" s="17" t="s">
        <v>3</v>
      </c>
      <c r="K292" s="14">
        <v>-13.376224517822266</v>
      </c>
      <c r="L292" s="14">
        <v>16.999360403648378</v>
      </c>
    </row>
    <row r="293" spans="1:12" s="4" customFormat="1" ht="12.5" x14ac:dyDescent="0.25">
      <c r="A293" s="5" t="s">
        <v>915</v>
      </c>
      <c r="B293" s="5" t="s">
        <v>916</v>
      </c>
      <c r="C293" s="15">
        <v>15</v>
      </c>
      <c r="D293" s="15">
        <v>8</v>
      </c>
      <c r="E293" s="15">
        <v>1</v>
      </c>
      <c r="F293" s="13">
        <v>1207.18</v>
      </c>
      <c r="G293" s="13">
        <v>1523.260009765625</v>
      </c>
      <c r="H293" s="12">
        <f>(G293-F293)/F293</f>
        <v>0.26183337179677008</v>
      </c>
      <c r="I293" s="14"/>
      <c r="J293" s="17" t="s">
        <v>18</v>
      </c>
      <c r="K293" s="14">
        <v>-9.2243432998657227</v>
      </c>
      <c r="L293" s="14">
        <v>30.932080208854948</v>
      </c>
    </row>
    <row r="294" spans="1:12" s="4" customFormat="1" ht="12.5" x14ac:dyDescent="0.25">
      <c r="A294" s="5" t="s">
        <v>617</v>
      </c>
      <c r="B294" s="5" t="s">
        <v>618</v>
      </c>
      <c r="C294" s="15">
        <v>7</v>
      </c>
      <c r="D294" s="15">
        <v>15</v>
      </c>
      <c r="E294" s="15">
        <v>1</v>
      </c>
      <c r="F294" s="13">
        <v>62.97</v>
      </c>
      <c r="G294" s="13">
        <v>79.19000244140625</v>
      </c>
      <c r="H294" s="12">
        <f>(G294-F294)/F294</f>
        <v>0.25758301479126966</v>
      </c>
      <c r="I294" s="14">
        <v>2.0327138900756836</v>
      </c>
      <c r="J294" s="17" t="s">
        <v>3</v>
      </c>
      <c r="K294" s="14">
        <v>-0.77213656902313232</v>
      </c>
      <c r="L294" s="14">
        <v>15.016706068307549</v>
      </c>
    </row>
    <row r="295" spans="1:12" s="4" customFormat="1" ht="12.5" x14ac:dyDescent="0.25">
      <c r="A295" s="5" t="s">
        <v>719</v>
      </c>
      <c r="B295" s="5" t="s">
        <v>720</v>
      </c>
      <c r="C295" s="15">
        <v>4</v>
      </c>
      <c r="D295" s="15">
        <v>10</v>
      </c>
      <c r="E295" s="15">
        <v>1</v>
      </c>
      <c r="F295" s="13">
        <v>79.95</v>
      </c>
      <c r="G295" s="13">
        <v>99.929000854492188</v>
      </c>
      <c r="H295" s="12">
        <f>(G295-F295)/F295</f>
        <v>0.24989369424005234</v>
      </c>
      <c r="I295" s="14">
        <v>2.1013133525848389</v>
      </c>
      <c r="J295" s="17" t="s">
        <v>3</v>
      </c>
      <c r="K295" s="14">
        <v>-8.4716672897338867</v>
      </c>
      <c r="L295" s="14">
        <v>18.747054030782248</v>
      </c>
    </row>
    <row r="296" spans="1:12" s="4" customFormat="1" ht="12.5" x14ac:dyDescent="0.25">
      <c r="A296" s="5" t="s">
        <v>151</v>
      </c>
      <c r="B296" s="5" t="s">
        <v>152</v>
      </c>
      <c r="C296" s="15">
        <v>26</v>
      </c>
      <c r="D296" s="15">
        <v>5</v>
      </c>
      <c r="E296" s="15">
        <v>1</v>
      </c>
      <c r="F296" s="13">
        <v>217.63</v>
      </c>
      <c r="G296" s="13">
        <v>270.6669921875</v>
      </c>
      <c r="H296" s="12">
        <f>(G296-F296)/F296</f>
        <v>0.24370257863116301</v>
      </c>
      <c r="I296" s="14"/>
      <c r="J296" s="17" t="s">
        <v>15</v>
      </c>
      <c r="K296" s="14">
        <v>0.23489764332771301</v>
      </c>
      <c r="L296" s="14"/>
    </row>
    <row r="297" spans="1:12" s="4" customFormat="1" ht="12.5" x14ac:dyDescent="0.25">
      <c r="A297" s="5" t="s">
        <v>42</v>
      </c>
      <c r="B297" s="5" t="s">
        <v>43</v>
      </c>
      <c r="C297" s="15">
        <v>4</v>
      </c>
      <c r="D297" s="15">
        <v>8</v>
      </c>
      <c r="E297" s="15">
        <v>0</v>
      </c>
      <c r="F297" s="13">
        <v>144.81</v>
      </c>
      <c r="G297" s="13">
        <v>179.36399841308594</v>
      </c>
      <c r="H297" s="12">
        <f>(G297-F297)/F297</f>
        <v>0.23861610671283706</v>
      </c>
      <c r="I297" s="14">
        <v>1.5192321538925171</v>
      </c>
      <c r="J297" s="17" t="s">
        <v>3</v>
      </c>
      <c r="K297" s="14">
        <v>-9.0503730773925781</v>
      </c>
      <c r="L297" s="14">
        <v>16.442098032158206</v>
      </c>
    </row>
    <row r="298" spans="1:12" s="4" customFormat="1" ht="12.5" x14ac:dyDescent="0.25">
      <c r="A298" s="5" t="s">
        <v>841</v>
      </c>
      <c r="B298" s="5" t="s">
        <v>842</v>
      </c>
      <c r="C298" s="15">
        <v>5</v>
      </c>
      <c r="D298" s="15">
        <v>7</v>
      </c>
      <c r="E298" s="15">
        <v>1</v>
      </c>
      <c r="F298" s="13">
        <v>65.92</v>
      </c>
      <c r="G298" s="13">
        <v>81.5</v>
      </c>
      <c r="H298" s="12">
        <f>(G298-F298)/F298</f>
        <v>0.23634708737864074</v>
      </c>
      <c r="I298" s="14">
        <v>2.1844661235809326</v>
      </c>
      <c r="J298" s="17" t="s">
        <v>3</v>
      </c>
      <c r="K298" s="14">
        <v>-1.4354053735733032</v>
      </c>
      <c r="L298" s="14">
        <v>16.535102700710102</v>
      </c>
    </row>
    <row r="299" spans="1:12" s="4" customFormat="1" ht="12.5" x14ac:dyDescent="0.25">
      <c r="A299" s="5" t="s">
        <v>223</v>
      </c>
      <c r="B299" s="5" t="s">
        <v>224</v>
      </c>
      <c r="C299" s="15">
        <v>9</v>
      </c>
      <c r="D299" s="15">
        <v>10</v>
      </c>
      <c r="E299" s="15">
        <v>1</v>
      </c>
      <c r="F299" s="13">
        <v>174.93</v>
      </c>
      <c r="G299" s="13">
        <v>215.47099304199219</v>
      </c>
      <c r="H299" s="12">
        <f>(G299-F299)/F299</f>
        <v>0.23175551959064872</v>
      </c>
      <c r="I299" s="14">
        <v>1.0289829969406128</v>
      </c>
      <c r="J299" s="17" t="s">
        <v>3</v>
      </c>
      <c r="K299" s="14">
        <v>-6.9867677688598633</v>
      </c>
      <c r="L299" s="14">
        <v>35.7486597472612</v>
      </c>
    </row>
    <row r="300" spans="1:12" s="4" customFormat="1" ht="12.5" x14ac:dyDescent="0.25">
      <c r="A300" s="5" t="s">
        <v>951</v>
      </c>
      <c r="B300" s="5" t="s">
        <v>952</v>
      </c>
      <c r="C300" s="15">
        <v>11</v>
      </c>
      <c r="D300" s="15">
        <v>9</v>
      </c>
      <c r="E300" s="15">
        <v>0</v>
      </c>
      <c r="F300" s="13">
        <v>89.5</v>
      </c>
      <c r="G300" s="13">
        <v>110.11799621582031</v>
      </c>
      <c r="H300" s="12">
        <f>(G300-F300)/F300</f>
        <v>0.23036867280246159</v>
      </c>
      <c r="I300" s="14">
        <v>0.58100557327270508</v>
      </c>
      <c r="J300" s="17" t="s">
        <v>3</v>
      </c>
      <c r="K300" s="14">
        <v>-10.302664756774902</v>
      </c>
      <c r="L300" s="14">
        <v>21.309524777254595</v>
      </c>
    </row>
    <row r="301" spans="1:12" s="4" customFormat="1" ht="12.5" x14ac:dyDescent="0.25">
      <c r="A301" s="5" t="s">
        <v>1013</v>
      </c>
      <c r="B301" s="5" t="s">
        <v>1014</v>
      </c>
      <c r="C301" s="15">
        <v>17</v>
      </c>
      <c r="D301" s="15">
        <v>7</v>
      </c>
      <c r="E301" s="15">
        <v>0</v>
      </c>
      <c r="F301" s="13">
        <v>128.72</v>
      </c>
      <c r="G301" s="13">
        <v>158.33299255371094</v>
      </c>
      <c r="H301" s="12">
        <f>(G301-F301)/F301</f>
        <v>0.23005743127494516</v>
      </c>
      <c r="I301" s="14">
        <v>1.3362337350845337</v>
      </c>
      <c r="J301" s="17" t="s">
        <v>3</v>
      </c>
      <c r="K301" s="14">
        <v>-5.4780378341674805</v>
      </c>
      <c r="L301" s="14">
        <v>23.39785119216225</v>
      </c>
    </row>
    <row r="302" spans="1:12" s="4" customFormat="1" ht="12.5" x14ac:dyDescent="0.25">
      <c r="A302" s="5" t="s">
        <v>853</v>
      </c>
      <c r="B302" s="5" t="s">
        <v>854</v>
      </c>
      <c r="C302" s="15">
        <v>7</v>
      </c>
      <c r="D302" s="15">
        <v>11</v>
      </c>
      <c r="E302" s="15">
        <v>1</v>
      </c>
      <c r="F302" s="13">
        <v>72.19</v>
      </c>
      <c r="G302" s="13">
        <v>88.666999816894531</v>
      </c>
      <c r="H302" s="12">
        <f>(G302-F302)/F302</f>
        <v>0.22824490673077344</v>
      </c>
      <c r="I302" s="14">
        <v>4.5989747047424316</v>
      </c>
      <c r="J302" s="17" t="s">
        <v>3</v>
      </c>
      <c r="K302" s="14">
        <v>-2.8136730194091797</v>
      </c>
      <c r="L302" s="14">
        <v>13.704794207308794</v>
      </c>
    </row>
    <row r="303" spans="1:12" s="4" customFormat="1" ht="12.5" x14ac:dyDescent="0.25">
      <c r="A303" s="5" t="s">
        <v>442</v>
      </c>
      <c r="B303" s="5" t="s">
        <v>443</v>
      </c>
      <c r="C303" s="15">
        <v>14</v>
      </c>
      <c r="D303" s="15">
        <v>8</v>
      </c>
      <c r="E303" s="15">
        <v>0</v>
      </c>
      <c r="F303" s="13">
        <v>207.03</v>
      </c>
      <c r="G303" s="13">
        <v>248.05599975585938</v>
      </c>
      <c r="H303" s="12">
        <f>(G303-F303)/F303</f>
        <v>0.19816451604047419</v>
      </c>
      <c r="I303" s="14"/>
      <c r="J303" s="17" t="s">
        <v>18</v>
      </c>
      <c r="K303" s="14">
        <v>51.814918518066406</v>
      </c>
      <c r="L303" s="14">
        <v>24.351943165293875</v>
      </c>
    </row>
    <row r="304" spans="1:12" s="4" customFormat="1" ht="12.5" x14ac:dyDescent="0.25">
      <c r="A304" s="5" t="s">
        <v>807</v>
      </c>
      <c r="B304" s="5" t="s">
        <v>808</v>
      </c>
      <c r="C304" s="15">
        <v>11</v>
      </c>
      <c r="D304" s="15">
        <v>6</v>
      </c>
      <c r="E304" s="15">
        <v>0</v>
      </c>
      <c r="F304" s="13">
        <v>54.23</v>
      </c>
      <c r="G304" s="13">
        <v>64.860000610351563</v>
      </c>
      <c r="H304" s="12">
        <f>(G304-F304)/F304</f>
        <v>0.19601697603451165</v>
      </c>
      <c r="I304" s="14">
        <v>1.3461184501647949</v>
      </c>
      <c r="J304" s="17" t="s">
        <v>3</v>
      </c>
      <c r="K304" s="14">
        <v>-9.6467857360839844</v>
      </c>
      <c r="L304" s="14">
        <v>43.548087399784613</v>
      </c>
    </row>
    <row r="305" spans="1:12" s="4" customFormat="1" ht="12.5" x14ac:dyDescent="0.25">
      <c r="A305" s="5" t="s">
        <v>735</v>
      </c>
      <c r="B305" s="5" t="s">
        <v>736</v>
      </c>
      <c r="C305" s="15">
        <v>1</v>
      </c>
      <c r="D305" s="15">
        <v>14</v>
      </c>
      <c r="E305" s="15">
        <v>4</v>
      </c>
      <c r="F305" s="13">
        <v>85.57</v>
      </c>
      <c r="G305" s="13">
        <v>102.125</v>
      </c>
      <c r="H305" s="12">
        <f>(G305-F305)/F305</f>
        <v>0.19346733668341717</v>
      </c>
      <c r="I305" s="14">
        <v>5.0484986305236816</v>
      </c>
      <c r="J305" s="17" t="s">
        <v>3</v>
      </c>
      <c r="K305" s="14">
        <v>-23.720806121826172</v>
      </c>
      <c r="L305" s="14">
        <v>15.561322538104379</v>
      </c>
    </row>
    <row r="306" spans="1:12" s="4" customFormat="1" ht="12.5" x14ac:dyDescent="0.25">
      <c r="A306" s="5" t="s">
        <v>1</v>
      </c>
      <c r="B306" s="5" t="s">
        <v>2</v>
      </c>
      <c r="C306" s="15">
        <v>10</v>
      </c>
      <c r="D306" s="15">
        <v>7</v>
      </c>
      <c r="E306" s="15">
        <v>1</v>
      </c>
      <c r="F306" s="13">
        <v>150.32</v>
      </c>
      <c r="G306" s="13">
        <v>178.93299865722656</v>
      </c>
      <c r="H306" s="12">
        <f>(G306-F306)/F306</f>
        <v>0.19034725024764881</v>
      </c>
      <c r="I306" s="14">
        <v>2.0755720138549805</v>
      </c>
      <c r="J306" s="17" t="s">
        <v>3</v>
      </c>
      <c r="K306" s="14">
        <v>-6.1086812019348145</v>
      </c>
      <c r="L306" s="14">
        <v>17.353260086939176</v>
      </c>
    </row>
    <row r="307" spans="1:12" s="4" customFormat="1" ht="12.5" x14ac:dyDescent="0.25">
      <c r="A307" s="5" t="s">
        <v>444</v>
      </c>
      <c r="B307" s="5" t="s">
        <v>445</v>
      </c>
      <c r="C307" s="15">
        <v>14</v>
      </c>
      <c r="D307" s="15">
        <v>11</v>
      </c>
      <c r="E307" s="15">
        <v>1</v>
      </c>
      <c r="F307" s="13">
        <v>335.15</v>
      </c>
      <c r="G307" s="13">
        <v>398.85699462890625</v>
      </c>
      <c r="H307" s="12">
        <f>(G307-F307)/F307</f>
        <v>0.19008502052485834</v>
      </c>
      <c r="I307" s="14">
        <v>1.8976578712463379</v>
      </c>
      <c r="J307" s="17" t="s">
        <v>3</v>
      </c>
      <c r="K307" s="14">
        <v>-0.44852662086486816</v>
      </c>
      <c r="L307" s="14">
        <v>20.611930453799992</v>
      </c>
    </row>
    <row r="308" spans="1:12" s="4" customFormat="1" ht="12.5" x14ac:dyDescent="0.25">
      <c r="A308" s="5" t="s">
        <v>513</v>
      </c>
      <c r="B308" s="5" t="s">
        <v>514</v>
      </c>
      <c r="C308" s="15">
        <v>8</v>
      </c>
      <c r="D308" s="15">
        <v>8</v>
      </c>
      <c r="E308" s="15">
        <v>0</v>
      </c>
      <c r="F308" s="13">
        <v>85.38</v>
      </c>
      <c r="G308" s="13">
        <v>101.33300018310547</v>
      </c>
      <c r="H308" s="12">
        <f>(G308-F308)/F308</f>
        <v>0.18684703892135715</v>
      </c>
      <c r="I308" s="14">
        <v>9.3698762357234955E-2</v>
      </c>
      <c r="J308" s="17" t="s">
        <v>3</v>
      </c>
      <c r="K308" s="14">
        <v>7.7758092880249023</v>
      </c>
      <c r="L308" s="14">
        <v>24.235439485754231</v>
      </c>
    </row>
    <row r="309" spans="1:12" s="4" customFormat="1" ht="12.5" x14ac:dyDescent="0.25">
      <c r="A309" s="5" t="s">
        <v>173</v>
      </c>
      <c r="B309" s="5" t="s">
        <v>174</v>
      </c>
      <c r="C309" s="15">
        <v>16</v>
      </c>
      <c r="D309" s="15">
        <v>9</v>
      </c>
      <c r="E309" s="15">
        <v>1</v>
      </c>
      <c r="F309" s="13">
        <v>163.49</v>
      </c>
      <c r="G309" s="13">
        <v>193.67999267578125</v>
      </c>
      <c r="H309" s="12">
        <f>(G309-F309)/F309</f>
        <v>0.18465956740951275</v>
      </c>
      <c r="I309" s="14">
        <v>1.5413786172866821</v>
      </c>
      <c r="J309" s="17" t="s">
        <v>3</v>
      </c>
      <c r="K309" s="14">
        <v>1.6981905698776245</v>
      </c>
      <c r="L309" s="14">
        <v>27.140451117868231</v>
      </c>
    </row>
    <row r="310" spans="1:12" s="4" customFormat="1" ht="12.5" x14ac:dyDescent="0.25">
      <c r="A310" s="5" t="s">
        <v>303</v>
      </c>
      <c r="B310" s="5" t="s">
        <v>304</v>
      </c>
      <c r="C310" s="15">
        <v>25</v>
      </c>
      <c r="D310" s="15">
        <v>0</v>
      </c>
      <c r="E310" s="15">
        <v>1</v>
      </c>
      <c r="F310" s="13">
        <v>67.819999999999993</v>
      </c>
      <c r="G310" s="13">
        <v>80.050003051757813</v>
      </c>
      <c r="H310" s="12">
        <f>(G310-F310)/F310</f>
        <v>0.18033033104921586</v>
      </c>
      <c r="I310" s="14">
        <v>1.1058684587478638</v>
      </c>
      <c r="J310" s="17" t="s">
        <v>3</v>
      </c>
      <c r="K310" s="14">
        <v>-2.2766597270965576</v>
      </c>
      <c r="L310" s="14">
        <v>12.40781502391553</v>
      </c>
    </row>
    <row r="311" spans="1:12" s="4" customFormat="1" ht="12.5" x14ac:dyDescent="0.25">
      <c r="A311" s="5" t="s">
        <v>851</v>
      </c>
      <c r="B311" s="5" t="s">
        <v>852</v>
      </c>
      <c r="C311" s="15">
        <v>11</v>
      </c>
      <c r="D311" s="15">
        <v>9</v>
      </c>
      <c r="E311" s="15">
        <v>5</v>
      </c>
      <c r="F311" s="13">
        <v>39.56</v>
      </c>
      <c r="G311" s="13">
        <v>46.347999572753906</v>
      </c>
      <c r="H311" s="12">
        <f>(G311-F311)/F311</f>
        <v>0.17158745128296016</v>
      </c>
      <c r="I311" s="14">
        <v>1.8200201988220215</v>
      </c>
      <c r="J311" s="17" t="s">
        <v>3</v>
      </c>
      <c r="K311" s="14">
        <v>-4.2826042175292969</v>
      </c>
      <c r="L311" s="14">
        <v>13.832168819700444</v>
      </c>
    </row>
    <row r="312" spans="1:12" s="4" customFormat="1" ht="12.5" x14ac:dyDescent="0.25">
      <c r="A312" s="5" t="s">
        <v>355</v>
      </c>
      <c r="B312" s="5" t="s">
        <v>356</v>
      </c>
      <c r="C312" s="15">
        <v>20</v>
      </c>
      <c r="D312" s="15">
        <v>9</v>
      </c>
      <c r="E312" s="15">
        <v>1</v>
      </c>
      <c r="F312" s="13">
        <v>143.77000000000001</v>
      </c>
      <c r="G312" s="13">
        <v>167.96400451660156</v>
      </c>
      <c r="H312" s="12">
        <f>(G312-F312)/F312</f>
        <v>0.16828270513042742</v>
      </c>
      <c r="I312" s="14">
        <v>1.5441329479217529</v>
      </c>
      <c r="J312" s="17" t="s">
        <v>3</v>
      </c>
      <c r="K312" s="14">
        <v>8.325800895690918</v>
      </c>
      <c r="L312" s="14">
        <v>22.100169533007627</v>
      </c>
    </row>
    <row r="313" spans="1:12" s="4" customFormat="1" ht="12.5" x14ac:dyDescent="0.25">
      <c r="A313" s="5" t="s">
        <v>685</v>
      </c>
      <c r="B313" s="5" t="s">
        <v>686</v>
      </c>
      <c r="C313" s="15">
        <v>5</v>
      </c>
      <c r="D313" s="15">
        <v>4</v>
      </c>
      <c r="E313" s="15">
        <v>0</v>
      </c>
      <c r="F313" s="13">
        <v>275.27999999999997</v>
      </c>
      <c r="G313" s="13">
        <v>318.625</v>
      </c>
      <c r="H313" s="12">
        <f>(G313-F313)/F313</f>
        <v>0.15745786108689347</v>
      </c>
      <c r="I313" s="14">
        <v>1.1915141344070435</v>
      </c>
      <c r="J313" s="17" t="s">
        <v>3</v>
      </c>
      <c r="K313" s="14">
        <v>14.494866371154785</v>
      </c>
      <c r="L313" s="14">
        <v>24.046542253643153</v>
      </c>
    </row>
    <row r="314" spans="1:12" s="4" customFormat="1" ht="12.5" x14ac:dyDescent="0.25">
      <c r="A314" s="5" t="s">
        <v>797</v>
      </c>
      <c r="B314" s="5" t="s">
        <v>798</v>
      </c>
      <c r="C314" s="15">
        <v>17</v>
      </c>
      <c r="D314" s="15">
        <v>10</v>
      </c>
      <c r="E314" s="15">
        <v>0</v>
      </c>
      <c r="F314" s="13">
        <v>214.66</v>
      </c>
      <c r="G314" s="13">
        <v>246.91700744628906</v>
      </c>
      <c r="H314" s="12">
        <f>(G314-F314)/F314</f>
        <v>0.15027022941530357</v>
      </c>
      <c r="I314" s="14">
        <v>1.1646324396133423</v>
      </c>
      <c r="J314" s="17" t="s">
        <v>3</v>
      </c>
      <c r="K314" s="14">
        <v>1.2881664037704468</v>
      </c>
      <c r="L314" s="14">
        <v>29.678029051692715</v>
      </c>
    </row>
    <row r="315" spans="1:12" s="4" customFormat="1" ht="12.5" x14ac:dyDescent="0.25">
      <c r="A315" s="5" t="s">
        <v>446</v>
      </c>
      <c r="B315" s="5" t="s">
        <v>447</v>
      </c>
      <c r="C315" s="15">
        <v>22</v>
      </c>
      <c r="D315" s="15">
        <v>2</v>
      </c>
      <c r="E315" s="15">
        <v>2</v>
      </c>
      <c r="F315" s="13">
        <v>308.35000000000002</v>
      </c>
      <c r="G315" s="13">
        <v>349.56500244140625</v>
      </c>
      <c r="H315" s="12">
        <f>(G315-F315)/F315</f>
        <v>0.13366305315844407</v>
      </c>
      <c r="I315" s="14">
        <v>0.60969674587249756</v>
      </c>
      <c r="J315" s="17" t="s">
        <v>3</v>
      </c>
      <c r="K315" s="14">
        <v>0.10388836264610291</v>
      </c>
      <c r="L315" s="14">
        <v>41.341317187641245</v>
      </c>
    </row>
    <row r="316" spans="1:12" s="4" customFormat="1" ht="12.5" x14ac:dyDescent="0.25">
      <c r="A316" s="5" t="s">
        <v>185</v>
      </c>
      <c r="B316" s="5" t="s">
        <v>186</v>
      </c>
      <c r="C316" s="15">
        <v>16</v>
      </c>
      <c r="D316" s="15">
        <v>10</v>
      </c>
      <c r="E316" s="15">
        <v>0</v>
      </c>
      <c r="F316" s="13">
        <v>63.34</v>
      </c>
      <c r="G316" s="13">
        <v>71.685997009277344</v>
      </c>
      <c r="H316" s="12">
        <f>(G316-F316)/F316</f>
        <v>0.13176503014331134</v>
      </c>
      <c r="I316" s="14">
        <v>1.5156298875808716</v>
      </c>
      <c r="J316" s="17" t="s">
        <v>3</v>
      </c>
      <c r="K316" s="14">
        <v>19.871309280395508</v>
      </c>
      <c r="L316" s="14">
        <v>22.692342272816454</v>
      </c>
    </row>
    <row r="317" spans="1:12" s="4" customFormat="1" ht="12.5" x14ac:dyDescent="0.25">
      <c r="A317" s="5" t="s">
        <v>577</v>
      </c>
      <c r="B317" s="5" t="s">
        <v>578</v>
      </c>
      <c r="C317" s="15">
        <v>17</v>
      </c>
      <c r="D317" s="15">
        <v>6</v>
      </c>
      <c r="E317" s="15">
        <v>0</v>
      </c>
      <c r="F317" s="13">
        <v>353.59</v>
      </c>
      <c r="G317" s="13">
        <v>397.52398681640625</v>
      </c>
      <c r="H317" s="12">
        <f>(G317-F317)/F317</f>
        <v>0.12425121416444548</v>
      </c>
      <c r="I317" s="14">
        <v>1.4140671491622925</v>
      </c>
      <c r="J317" s="17" t="s">
        <v>3</v>
      </c>
      <c r="K317" s="14">
        <v>20.444864273071289</v>
      </c>
      <c r="L317" s="14">
        <v>29.830510787357976</v>
      </c>
    </row>
    <row r="318" spans="1:12" s="4" customFormat="1" ht="12.5" x14ac:dyDescent="0.25">
      <c r="A318" s="5" t="s">
        <v>937</v>
      </c>
      <c r="B318" s="5" t="s">
        <v>938</v>
      </c>
      <c r="C318" s="15">
        <v>14</v>
      </c>
      <c r="D318" s="15">
        <v>13</v>
      </c>
      <c r="E318" s="15">
        <v>4</v>
      </c>
      <c r="F318" s="13">
        <v>101.7</v>
      </c>
      <c r="G318" s="13">
        <v>113.79299926757813</v>
      </c>
      <c r="H318" s="12">
        <f>(G318-F318)/F318</f>
        <v>0.11890854737048301</v>
      </c>
      <c r="I318" s="14">
        <v>6.4503440856933594</v>
      </c>
      <c r="J318" s="17" t="s">
        <v>3</v>
      </c>
      <c r="K318" s="14">
        <v>2.5304913520812988</v>
      </c>
      <c r="L318" s="14">
        <v>14.470832818529964</v>
      </c>
    </row>
    <row r="319" spans="1:12" s="4" customFormat="1" ht="12.5" x14ac:dyDescent="0.25">
      <c r="A319" s="5" t="s">
        <v>691</v>
      </c>
      <c r="B319" s="5" t="s">
        <v>692</v>
      </c>
      <c r="C319" s="15">
        <v>14</v>
      </c>
      <c r="D319" s="15">
        <v>10</v>
      </c>
      <c r="E319" s="15">
        <v>0</v>
      </c>
      <c r="F319" s="13">
        <v>673.73</v>
      </c>
      <c r="G319" s="13">
        <v>753</v>
      </c>
      <c r="H319" s="12">
        <f>(G319-F319)/F319</f>
        <v>0.11765840915500271</v>
      </c>
      <c r="I319" s="14">
        <v>1.371469259262085</v>
      </c>
      <c r="J319" s="17" t="s">
        <v>3</v>
      </c>
      <c r="K319" s="14">
        <v>18.154706954956055</v>
      </c>
      <c r="L319" s="14">
        <v>24.037490555397412</v>
      </c>
    </row>
    <row r="320" spans="1:12" s="4" customFormat="1" ht="12.5" x14ac:dyDescent="0.25">
      <c r="A320" s="5" t="s">
        <v>981</v>
      </c>
      <c r="B320" s="5" t="s">
        <v>982</v>
      </c>
      <c r="C320" s="15">
        <v>22</v>
      </c>
      <c r="D320" s="15">
        <v>8</v>
      </c>
      <c r="E320" s="15">
        <v>0</v>
      </c>
      <c r="F320" s="13">
        <v>229.45</v>
      </c>
      <c r="G320" s="13">
        <v>256.23098754882813</v>
      </c>
      <c r="H320" s="12">
        <f>(G320-F320)/F320</f>
        <v>0.11671818500251967</v>
      </c>
      <c r="I320" s="14">
        <v>1.6474177837371826</v>
      </c>
      <c r="J320" s="17" t="s">
        <v>3</v>
      </c>
      <c r="K320" s="14">
        <v>4.4331116676330566</v>
      </c>
      <c r="L320" s="14">
        <v>28.07809629486302</v>
      </c>
    </row>
    <row r="321" spans="1:12" s="4" customFormat="1" ht="12.5" x14ac:dyDescent="0.25">
      <c r="A321" s="5" t="s">
        <v>505</v>
      </c>
      <c r="B321" s="5" t="s">
        <v>506</v>
      </c>
      <c r="C321" s="15">
        <v>8</v>
      </c>
      <c r="D321" s="15">
        <v>7</v>
      </c>
      <c r="E321" s="15">
        <v>0</v>
      </c>
      <c r="F321" s="13">
        <v>201.09</v>
      </c>
      <c r="G321" s="13">
        <v>224.53300476074219</v>
      </c>
      <c r="H321" s="12">
        <f>(G321-F321)/F321</f>
        <v>0.1165796646314694</v>
      </c>
      <c r="I321" s="14">
        <v>1.4123029708862305</v>
      </c>
      <c r="J321" s="17" t="s">
        <v>3</v>
      </c>
      <c r="K321" s="14">
        <v>13.010000228881836</v>
      </c>
      <c r="L321" s="14">
        <v>24.342590048519366</v>
      </c>
    </row>
    <row r="322" spans="1:12" s="4" customFormat="1" ht="12.5" x14ac:dyDescent="0.25">
      <c r="A322" s="5" t="s">
        <v>491</v>
      </c>
      <c r="B322" s="5" t="s">
        <v>492</v>
      </c>
      <c r="C322" s="15">
        <v>22</v>
      </c>
      <c r="D322" s="15">
        <v>4</v>
      </c>
      <c r="E322" s="15">
        <v>0</v>
      </c>
      <c r="F322" s="13">
        <v>252.67</v>
      </c>
      <c r="G322" s="13">
        <v>280.21701049804688</v>
      </c>
      <c r="H322" s="12">
        <f>(G322-F322)/F322</f>
        <v>0.10902366920507733</v>
      </c>
      <c r="I322" s="14">
        <v>0.18997110426425934</v>
      </c>
      <c r="J322" s="17" t="s">
        <v>3</v>
      </c>
      <c r="K322" s="14">
        <v>23.241630554199219</v>
      </c>
      <c r="L322" s="14">
        <v>54.690477148868773</v>
      </c>
    </row>
    <row r="323" spans="1:12" s="4" customFormat="1" ht="12.5" x14ac:dyDescent="0.25">
      <c r="A323" s="5" t="s">
        <v>299</v>
      </c>
      <c r="B323" s="5" t="s">
        <v>300</v>
      </c>
      <c r="C323" s="15">
        <v>14</v>
      </c>
      <c r="D323" s="15">
        <v>11</v>
      </c>
      <c r="E323" s="15">
        <v>1</v>
      </c>
      <c r="F323" s="13">
        <v>605</v>
      </c>
      <c r="G323" s="13">
        <v>670.7080078125</v>
      </c>
      <c r="H323" s="12">
        <f>(G323-F323)/F323</f>
        <v>0.10860827737603305</v>
      </c>
      <c r="I323" s="14">
        <v>1.071074366569519</v>
      </c>
      <c r="J323" s="17" t="s">
        <v>3</v>
      </c>
      <c r="K323" s="14">
        <v>29.948232650756836</v>
      </c>
      <c r="L323" s="14">
        <v>33.980365376978398</v>
      </c>
    </row>
    <row r="324" spans="1:12" s="4" customFormat="1" ht="12.5" x14ac:dyDescent="0.25">
      <c r="A324" s="5" t="s">
        <v>933</v>
      </c>
      <c r="B324" s="5" t="s">
        <v>934</v>
      </c>
      <c r="C324" s="15">
        <v>20</v>
      </c>
      <c r="D324" s="15">
        <v>7</v>
      </c>
      <c r="E324" s="15">
        <v>0</v>
      </c>
      <c r="F324" s="13">
        <v>250.51</v>
      </c>
      <c r="G324" s="13">
        <v>275.8330078125</v>
      </c>
      <c r="H324" s="12">
        <f>(G324-F324)/F324</f>
        <v>0.10108581618498268</v>
      </c>
      <c r="I324" s="14">
        <v>2.2035048007965088</v>
      </c>
      <c r="J324" s="17" t="s">
        <v>3</v>
      </c>
      <c r="K324" s="14">
        <v>8.2958612442016602</v>
      </c>
      <c r="L324" s="14">
        <v>20.120153758893281</v>
      </c>
    </row>
    <row r="325" spans="1:12" s="4" customFormat="1" ht="12.5" x14ac:dyDescent="0.25">
      <c r="A325" s="5" t="s">
        <v>595</v>
      </c>
      <c r="B325" s="5" t="s">
        <v>596</v>
      </c>
      <c r="C325" s="15">
        <v>9</v>
      </c>
      <c r="D325" s="15">
        <v>17</v>
      </c>
      <c r="E325" s="15">
        <v>1</v>
      </c>
      <c r="F325" s="13">
        <v>613.72</v>
      </c>
      <c r="G325" s="13">
        <v>675.04498291015625</v>
      </c>
      <c r="H325" s="12">
        <f>(G325-F325)/F325</f>
        <v>9.992338999895102E-2</v>
      </c>
      <c r="I325" s="14">
        <v>2.2485826015472412</v>
      </c>
      <c r="J325" s="17" t="s">
        <v>3</v>
      </c>
      <c r="K325" s="14">
        <v>26.888158798217773</v>
      </c>
      <c r="L325" s="14">
        <v>20.584406579977841</v>
      </c>
    </row>
    <row r="326" spans="1:12" s="4" customFormat="1" ht="12.5" x14ac:dyDescent="0.25">
      <c r="A326" s="5" t="s">
        <v>897</v>
      </c>
      <c r="B326" s="5" t="s">
        <v>898</v>
      </c>
      <c r="C326" s="15">
        <v>6</v>
      </c>
      <c r="D326" s="15">
        <v>11</v>
      </c>
      <c r="E326" s="15">
        <v>0</v>
      </c>
      <c r="F326" s="13">
        <v>91.39</v>
      </c>
      <c r="G326" s="13">
        <v>100.40000152587891</v>
      </c>
      <c r="H326" s="12">
        <f>(G326-F326)/F326</f>
        <v>9.8588483705863941E-2</v>
      </c>
      <c r="I326" s="14">
        <v>8.7536931037902832E-2</v>
      </c>
      <c r="J326" s="17" t="s">
        <v>3</v>
      </c>
      <c r="K326" s="14">
        <v>4.8411164283752441</v>
      </c>
      <c r="L326" s="14">
        <v>14.088437252852531</v>
      </c>
    </row>
    <row r="327" spans="1:12" s="4" customFormat="1" ht="12.5" x14ac:dyDescent="0.25">
      <c r="A327" s="5" t="s">
        <v>485</v>
      </c>
      <c r="B327" s="5" t="s">
        <v>486</v>
      </c>
      <c r="C327" s="15">
        <v>19</v>
      </c>
      <c r="D327" s="15">
        <v>8</v>
      </c>
      <c r="E327" s="15">
        <v>1</v>
      </c>
      <c r="F327" s="13">
        <v>235.04</v>
      </c>
      <c r="G327" s="13">
        <v>256.46200561523438</v>
      </c>
      <c r="H327" s="12">
        <f>(G327-F327)/F327</f>
        <v>9.1141957178498906E-2</v>
      </c>
      <c r="I327" s="14">
        <v>2.0251872539520264</v>
      </c>
      <c r="J327" s="17" t="s">
        <v>3</v>
      </c>
      <c r="K327" s="14">
        <v>20.477727890014648</v>
      </c>
      <c r="L327" s="14">
        <v>22.396706123202684</v>
      </c>
    </row>
    <row r="328" spans="1:12" s="4" customFormat="1" ht="12.5" x14ac:dyDescent="0.25">
      <c r="A328" s="5" t="s">
        <v>973</v>
      </c>
      <c r="B328" s="5" t="s">
        <v>974</v>
      </c>
      <c r="C328" s="15">
        <v>11</v>
      </c>
      <c r="D328" s="15">
        <v>3</v>
      </c>
      <c r="E328" s="15">
        <v>0</v>
      </c>
      <c r="F328" s="13">
        <v>267.27999999999997</v>
      </c>
      <c r="G328" s="13">
        <v>290.385009765625</v>
      </c>
      <c r="H328" s="12">
        <f>(G328-F328)/F328</f>
        <v>8.6444963205720704E-2</v>
      </c>
      <c r="I328" s="14">
        <v>0.46393296122550964</v>
      </c>
      <c r="J328" s="17" t="s">
        <v>3</v>
      </c>
      <c r="K328" s="14">
        <v>25.219022750854492</v>
      </c>
      <c r="L328" s="14">
        <v>25.58927779689083</v>
      </c>
    </row>
    <row r="329" spans="1:12" s="4" customFormat="1" ht="12.5" x14ac:dyDescent="0.25">
      <c r="A329" s="5" t="s">
        <v>406</v>
      </c>
      <c r="B329" s="5" t="s">
        <v>407</v>
      </c>
      <c r="C329" s="15">
        <v>21</v>
      </c>
      <c r="D329" s="15">
        <v>9</v>
      </c>
      <c r="E329" s="15">
        <v>2</v>
      </c>
      <c r="F329" s="13">
        <v>374.08</v>
      </c>
      <c r="G329" s="13">
        <v>405.35699462890625</v>
      </c>
      <c r="H329" s="12">
        <f>(G329-F329)/F329</f>
        <v>8.3610443297974416E-2</v>
      </c>
      <c r="I329" s="14">
        <v>1.5504705905914307</v>
      </c>
      <c r="J329" s="17" t="s">
        <v>3</v>
      </c>
      <c r="K329" s="14">
        <v>29.502182006835938</v>
      </c>
      <c r="L329" s="14">
        <v>19.033275636051393</v>
      </c>
    </row>
    <row r="330" spans="1:12" s="4" customFormat="1" ht="12.5" x14ac:dyDescent="0.25">
      <c r="A330" s="5" t="s">
        <v>815</v>
      </c>
      <c r="B330" s="5" t="s">
        <v>816</v>
      </c>
      <c r="C330" s="15">
        <v>16</v>
      </c>
      <c r="D330" s="15">
        <v>8</v>
      </c>
      <c r="E330" s="15">
        <v>1</v>
      </c>
      <c r="F330" s="13">
        <v>201.56</v>
      </c>
      <c r="G330" s="13">
        <v>218.36399841308594</v>
      </c>
      <c r="H330" s="12">
        <f>(G330-F330)/F330</f>
        <v>8.3369708340374757E-2</v>
      </c>
      <c r="I330" s="14">
        <v>1.3494741916656494</v>
      </c>
      <c r="J330" s="17" t="s">
        <v>3</v>
      </c>
      <c r="K330" s="14">
        <v>9.9018564224243164</v>
      </c>
      <c r="L330" s="14">
        <v>29.514438547480182</v>
      </c>
    </row>
    <row r="331" spans="1:12" s="4" customFormat="1" ht="12.5" x14ac:dyDescent="0.25">
      <c r="A331" s="5" t="s">
        <v>805</v>
      </c>
      <c r="B331" s="5" t="s">
        <v>806</v>
      </c>
      <c r="C331" s="15">
        <v>15</v>
      </c>
      <c r="D331" s="15">
        <v>15</v>
      </c>
      <c r="E331" s="15">
        <v>0</v>
      </c>
      <c r="F331" s="13">
        <v>396</v>
      </c>
      <c r="G331" s="13">
        <v>428.60400390625</v>
      </c>
      <c r="H331" s="12">
        <f>(G331-F331)/F331</f>
        <v>8.2333343197601008E-2</v>
      </c>
      <c r="I331" s="14">
        <v>1.3939393758773804</v>
      </c>
      <c r="J331" s="17" t="s">
        <v>3</v>
      </c>
      <c r="K331" s="14">
        <v>1.7811685800552368</v>
      </c>
      <c r="L331" s="14">
        <v>32.725378500097413</v>
      </c>
    </row>
    <row r="332" spans="1:12" s="4" customFormat="1" ht="12.5" x14ac:dyDescent="0.25">
      <c r="A332" s="5" t="s">
        <v>589</v>
      </c>
      <c r="B332" s="5" t="s">
        <v>590</v>
      </c>
      <c r="C332" s="15">
        <v>6</v>
      </c>
      <c r="D332" s="15">
        <v>12</v>
      </c>
      <c r="E332" s="15">
        <v>2</v>
      </c>
      <c r="F332" s="13">
        <v>505.31</v>
      </c>
      <c r="G332" s="13">
        <v>546.75</v>
      </c>
      <c r="H332" s="12">
        <f>(G332-F332)/F332</f>
        <v>8.200906374304881E-2</v>
      </c>
      <c r="I332" s="14">
        <v>1.0290712118148804</v>
      </c>
      <c r="J332" s="17" t="s">
        <v>3</v>
      </c>
      <c r="K332" s="14">
        <v>4.0631847381591797</v>
      </c>
      <c r="L332" s="14">
        <v>20.947055482251677</v>
      </c>
    </row>
    <row r="333" spans="1:12" s="4" customFormat="1" ht="12.5" x14ac:dyDescent="0.25">
      <c r="A333" s="5" t="s">
        <v>353</v>
      </c>
      <c r="B333" s="5" t="s">
        <v>354</v>
      </c>
      <c r="C333" s="15">
        <v>6</v>
      </c>
      <c r="D333" s="15">
        <v>3</v>
      </c>
      <c r="E333" s="15">
        <v>0</v>
      </c>
      <c r="F333" s="13">
        <v>802.43</v>
      </c>
      <c r="G333" s="13">
        <v>864.1669921875</v>
      </c>
      <c r="H333" s="12">
        <f>(G333-F333)/F333</f>
        <v>7.6937542449185672E-2</v>
      </c>
      <c r="I333" s="14">
        <v>0.1993943452835083</v>
      </c>
      <c r="J333" s="17" t="s">
        <v>3</v>
      </c>
      <c r="K333" s="14">
        <v>31.161022186279297</v>
      </c>
      <c r="L333" s="14">
        <v>28.40681289100737</v>
      </c>
    </row>
    <row r="334" spans="1:12" s="4" customFormat="1" ht="12.5" x14ac:dyDescent="0.25">
      <c r="A334" s="5" t="s">
        <v>323</v>
      </c>
      <c r="B334" s="5" t="s">
        <v>324</v>
      </c>
      <c r="C334" s="15">
        <v>15</v>
      </c>
      <c r="D334" s="15">
        <v>6</v>
      </c>
      <c r="E334" s="15">
        <v>0</v>
      </c>
      <c r="F334" s="13">
        <v>217.12</v>
      </c>
      <c r="G334" s="13">
        <v>233.73699951171875</v>
      </c>
      <c r="H334" s="12">
        <f>(G334-F334)/F334</f>
        <v>7.6533711826265408E-2</v>
      </c>
      <c r="I334" s="14">
        <v>0.95799559354782104</v>
      </c>
      <c r="J334" s="17" t="s">
        <v>3</v>
      </c>
      <c r="K334" s="14">
        <v>11.206714630126953</v>
      </c>
      <c r="L334" s="14">
        <v>20.521738816906609</v>
      </c>
    </row>
    <row r="335" spans="1:12" s="4" customFormat="1" ht="12.5" x14ac:dyDescent="0.25">
      <c r="A335" s="5" t="s">
        <v>74</v>
      </c>
      <c r="B335" s="5" t="s">
        <v>75</v>
      </c>
      <c r="C335" s="15">
        <v>14</v>
      </c>
      <c r="D335" s="15">
        <v>6</v>
      </c>
      <c r="E335" s="15">
        <v>0</v>
      </c>
      <c r="F335" s="13">
        <v>234.91</v>
      </c>
      <c r="G335" s="13">
        <v>251.77799987792969</v>
      </c>
      <c r="H335" s="12">
        <f>(G335-F335)/F335</f>
        <v>7.180622314047802E-2</v>
      </c>
      <c r="I335" s="14">
        <v>0.5789451003074646</v>
      </c>
      <c r="J335" s="17" t="s">
        <v>3</v>
      </c>
      <c r="K335" s="14">
        <v>14.41722583770752</v>
      </c>
      <c r="L335" s="14">
        <v>29.137930496047847</v>
      </c>
    </row>
    <row r="336" spans="1:12" s="4" customFormat="1" ht="12.5" x14ac:dyDescent="0.25">
      <c r="A336" s="5" t="s">
        <v>422</v>
      </c>
      <c r="B336" s="5" t="s">
        <v>423</v>
      </c>
      <c r="C336" s="15">
        <v>5</v>
      </c>
      <c r="D336" s="15">
        <v>14</v>
      </c>
      <c r="E336" s="15">
        <v>2</v>
      </c>
      <c r="F336" s="13">
        <v>58.36</v>
      </c>
      <c r="G336" s="13">
        <v>62.5</v>
      </c>
      <c r="H336" s="12">
        <f>(G336-F336)/F336</f>
        <v>7.0938999314599058E-2</v>
      </c>
      <c r="I336" s="14">
        <v>0.41124054789543152</v>
      </c>
      <c r="J336" s="17" t="s">
        <v>3</v>
      </c>
      <c r="K336" s="14">
        <v>5.7054910659790039</v>
      </c>
      <c r="L336" s="14">
        <v>19.678786476523292</v>
      </c>
    </row>
    <row r="337" spans="1:12" s="4" customFormat="1" ht="12.5" x14ac:dyDescent="0.25">
      <c r="A337" s="5" t="s">
        <v>733</v>
      </c>
      <c r="B337" s="5" t="s">
        <v>734</v>
      </c>
      <c r="C337" s="15">
        <v>20</v>
      </c>
      <c r="D337" s="15">
        <v>6</v>
      </c>
      <c r="E337" s="15">
        <v>0</v>
      </c>
      <c r="F337" s="13">
        <v>984.23</v>
      </c>
      <c r="G337" s="13">
        <v>1047.43994140625</v>
      </c>
      <c r="H337" s="12">
        <f>(G337-F337)/F337</f>
        <v>6.4222733920171082E-2</v>
      </c>
      <c r="I337" s="14">
        <v>0.73153632879257202</v>
      </c>
      <c r="J337" s="17" t="s">
        <v>3</v>
      </c>
      <c r="K337" s="14">
        <v>11.976649284362793</v>
      </c>
      <c r="L337" s="14">
        <v>31.766158899751481</v>
      </c>
    </row>
    <row r="338" spans="1:12" s="4" customFormat="1" ht="12.5" x14ac:dyDescent="0.25">
      <c r="A338" s="5" t="s">
        <v>781</v>
      </c>
      <c r="B338" s="5" t="s">
        <v>782</v>
      </c>
      <c r="C338" s="15">
        <v>23</v>
      </c>
      <c r="D338" s="15">
        <v>8</v>
      </c>
      <c r="E338" s="15">
        <v>0</v>
      </c>
      <c r="F338" s="13">
        <v>585.36</v>
      </c>
      <c r="G338" s="13">
        <v>616.280029296875</v>
      </c>
      <c r="H338" s="12">
        <f>(G338-F338)/F338</f>
        <v>5.2822244937944143E-2</v>
      </c>
      <c r="I338" s="14">
        <v>7.5167417526245117E-2</v>
      </c>
      <c r="J338" s="17" t="s">
        <v>3</v>
      </c>
      <c r="K338" s="14">
        <v>38.691177368164063</v>
      </c>
      <c r="L338" s="14">
        <v>44.707176047574464</v>
      </c>
    </row>
    <row r="339" spans="1:12" s="4" customFormat="1" ht="12.5" x14ac:dyDescent="0.25">
      <c r="A339" s="5" t="s">
        <v>687</v>
      </c>
      <c r="B339" s="5" t="s">
        <v>688</v>
      </c>
      <c r="C339" s="15">
        <v>7</v>
      </c>
      <c r="D339" s="15">
        <v>16</v>
      </c>
      <c r="E339" s="15">
        <v>0</v>
      </c>
      <c r="F339" s="13">
        <v>296.29000000000002</v>
      </c>
      <c r="G339" s="13">
        <v>311.8330078125</v>
      </c>
      <c r="H339" s="12">
        <f>(G339-F339)/F339</f>
        <v>5.2458766115967392E-2</v>
      </c>
      <c r="I339" s="14">
        <v>1.8225387334823608</v>
      </c>
      <c r="J339" s="17" t="s">
        <v>3</v>
      </c>
      <c r="K339" s="14">
        <v>2.6219198703765869</v>
      </c>
      <c r="L339" s="14">
        <v>24.591852271545356</v>
      </c>
    </row>
    <row r="340" spans="1:12" s="4" customFormat="1" ht="12.5" x14ac:dyDescent="0.25">
      <c r="A340" s="5" t="s">
        <v>249</v>
      </c>
      <c r="B340" s="5" t="s">
        <v>250</v>
      </c>
      <c r="C340" s="15">
        <v>5</v>
      </c>
      <c r="D340" s="15">
        <v>2</v>
      </c>
      <c r="E340" s="15">
        <v>0</v>
      </c>
      <c r="F340" s="13">
        <v>1592.84</v>
      </c>
      <c r="G340" s="13">
        <v>1670.25</v>
      </c>
      <c r="H340" s="12">
        <f>(G340-F340)/F340</f>
        <v>4.8598729313678764E-2</v>
      </c>
      <c r="I340" s="14">
        <v>0.17578664422035217</v>
      </c>
      <c r="J340" s="17" t="s">
        <v>3</v>
      </c>
      <c r="K340" s="14">
        <v>70.669349670410156</v>
      </c>
      <c r="L340" s="14">
        <v>43.515103488078594</v>
      </c>
    </row>
    <row r="341" spans="1:12" s="4" customFormat="1" ht="12.5" x14ac:dyDescent="0.25">
      <c r="A341" s="5" t="s">
        <v>503</v>
      </c>
      <c r="B341" s="5" t="s">
        <v>504</v>
      </c>
      <c r="C341" s="15">
        <v>7</v>
      </c>
      <c r="D341" s="15">
        <v>7</v>
      </c>
      <c r="E341" s="15">
        <v>0</v>
      </c>
      <c r="F341" s="13">
        <v>394.41</v>
      </c>
      <c r="G341" s="13">
        <v>413.09100341796875</v>
      </c>
      <c r="H341" s="12">
        <f>(G341-F341)/F341</f>
        <v>4.736442640391654E-2</v>
      </c>
      <c r="I341" s="14">
        <v>1.3995587825775146</v>
      </c>
      <c r="J341" s="17" t="s">
        <v>3</v>
      </c>
      <c r="K341" s="14">
        <v>15.979062080383301</v>
      </c>
      <c r="L341" s="14">
        <v>22.584431449288072</v>
      </c>
    </row>
    <row r="342" spans="1:12" s="4" customFormat="1" ht="12.5" x14ac:dyDescent="0.25">
      <c r="A342" s="5" t="s">
        <v>509</v>
      </c>
      <c r="B342" s="5" t="s">
        <v>510</v>
      </c>
      <c r="C342" s="15">
        <v>2</v>
      </c>
      <c r="D342" s="15">
        <v>11</v>
      </c>
      <c r="E342" s="15">
        <v>6</v>
      </c>
      <c r="F342" s="13">
        <v>270.52</v>
      </c>
      <c r="G342" s="13">
        <v>281.11801147460938</v>
      </c>
      <c r="H342" s="12">
        <f>(G342-F342)/F342</f>
        <v>3.9176443422332521E-2</v>
      </c>
      <c r="I342" s="14">
        <v>2.3806004524230957</v>
      </c>
      <c r="J342" s="17" t="s">
        <v>3</v>
      </c>
      <c r="K342" s="14">
        <v>9.8335304260253906</v>
      </c>
      <c r="L342" s="14">
        <v>24.021453438807491</v>
      </c>
    </row>
    <row r="343" spans="1:12" s="4" customFormat="1" ht="12.5" x14ac:dyDescent="0.25">
      <c r="A343" s="5" t="s">
        <v>551</v>
      </c>
      <c r="B343" s="5" t="s">
        <v>552</v>
      </c>
      <c r="C343" s="15">
        <v>13</v>
      </c>
      <c r="D343" s="15">
        <v>8</v>
      </c>
      <c r="E343" s="15">
        <v>0</v>
      </c>
      <c r="F343" s="13">
        <v>142.53</v>
      </c>
      <c r="G343" s="13">
        <v>148</v>
      </c>
      <c r="H343" s="12">
        <f>(G343-F343)/F343</f>
        <v>3.8377885357468597E-2</v>
      </c>
      <c r="I343" s="14">
        <v>1.1225707530975342</v>
      </c>
      <c r="J343" s="17" t="s">
        <v>3</v>
      </c>
      <c r="K343" s="14">
        <v>19.02296257019043</v>
      </c>
      <c r="L343" s="14">
        <v>30.034768969361544</v>
      </c>
    </row>
    <row r="344" spans="1:12" s="4" customFormat="1" ht="12.5" x14ac:dyDescent="0.25">
      <c r="A344" s="5" t="s">
        <v>913</v>
      </c>
      <c r="B344" s="5" t="s">
        <v>914</v>
      </c>
      <c r="C344" s="15">
        <v>13</v>
      </c>
      <c r="D344" s="15">
        <v>11</v>
      </c>
      <c r="E344" s="15">
        <v>1</v>
      </c>
      <c r="F344" s="13">
        <v>465.71</v>
      </c>
      <c r="G344" s="13">
        <v>480.44500732421875</v>
      </c>
      <c r="H344" s="12">
        <f>(G344-F344)/F344</f>
        <v>3.1639877443513716E-2</v>
      </c>
      <c r="I344" s="14">
        <v>0.90184879302978516</v>
      </c>
      <c r="J344" s="17" t="s">
        <v>3</v>
      </c>
      <c r="K344" s="14">
        <v>19.658267974853516</v>
      </c>
      <c r="L344" s="14">
        <v>31.442883657955488</v>
      </c>
    </row>
    <row r="345" spans="1:12" s="4" customFormat="1" ht="12.5" x14ac:dyDescent="0.25">
      <c r="A345" s="5" t="s">
        <v>335</v>
      </c>
      <c r="B345" s="5" t="s">
        <v>336</v>
      </c>
      <c r="C345" s="15">
        <v>25</v>
      </c>
      <c r="D345" s="15">
        <v>7</v>
      </c>
      <c r="E345" s="15">
        <v>0</v>
      </c>
      <c r="F345" s="13">
        <v>403</v>
      </c>
      <c r="G345" s="13">
        <v>413.77999877929688</v>
      </c>
      <c r="H345" s="12">
        <f>(G345-F345)/F345</f>
        <v>2.6749376623565448E-2</v>
      </c>
      <c r="I345" s="14">
        <v>1.0918114185333252</v>
      </c>
      <c r="J345" s="17" t="s">
        <v>3</v>
      </c>
      <c r="K345" s="14">
        <v>26.526636123657227</v>
      </c>
      <c r="L345" s="14">
        <v>30.387114445301364</v>
      </c>
    </row>
    <row r="346" spans="1:12" s="4" customFormat="1" ht="12.5" x14ac:dyDescent="0.25">
      <c r="A346" s="5" t="s">
        <v>285</v>
      </c>
      <c r="B346" s="5" t="s">
        <v>286</v>
      </c>
      <c r="C346" s="15">
        <v>12</v>
      </c>
      <c r="D346" s="15">
        <v>9</v>
      </c>
      <c r="E346" s="15">
        <v>1</v>
      </c>
      <c r="F346" s="13">
        <v>616.14</v>
      </c>
      <c r="G346" s="13">
        <v>627.823974609375</v>
      </c>
      <c r="H346" s="12">
        <f>(G346-F346)/F346</f>
        <v>1.8963181435022906E-2</v>
      </c>
      <c r="I346" s="14">
        <v>1.2984061241149902</v>
      </c>
      <c r="J346" s="17" t="s">
        <v>3</v>
      </c>
      <c r="K346" s="14">
        <v>20.705259323120117</v>
      </c>
      <c r="L346" s="14">
        <v>23.569150417136296</v>
      </c>
    </row>
    <row r="347" spans="1:12" s="4" customFormat="1" ht="12.5" x14ac:dyDescent="0.25">
      <c r="A347" s="5" t="s">
        <v>495</v>
      </c>
      <c r="B347" s="5" t="s">
        <v>496</v>
      </c>
      <c r="C347" s="15">
        <v>8</v>
      </c>
      <c r="D347" s="15">
        <v>7</v>
      </c>
      <c r="E347" s="15">
        <v>0</v>
      </c>
      <c r="F347" s="13">
        <v>536.01</v>
      </c>
      <c r="G347" s="13">
        <v>543.15399169921875</v>
      </c>
      <c r="H347" s="12">
        <f>(G347-F347)/F347</f>
        <v>1.3328094063951716E-2</v>
      </c>
      <c r="I347" s="14">
        <v>1.0596816539764404</v>
      </c>
      <c r="J347" s="17" t="s">
        <v>3</v>
      </c>
      <c r="K347" s="14">
        <v>20.693077087402344</v>
      </c>
      <c r="L347" s="14">
        <v>27.144833043362013</v>
      </c>
    </row>
    <row r="348" spans="1:12" s="4" customFormat="1" ht="12.5" x14ac:dyDescent="0.25">
      <c r="A348" s="5" t="s">
        <v>389</v>
      </c>
      <c r="B348" s="5" t="s">
        <v>390</v>
      </c>
      <c r="C348" s="15">
        <v>2</v>
      </c>
      <c r="D348" s="15">
        <v>10</v>
      </c>
      <c r="E348" s="15">
        <v>5</v>
      </c>
      <c r="F348" s="13">
        <v>143.06</v>
      </c>
      <c r="G348" s="13">
        <v>144.69200134277344</v>
      </c>
      <c r="H348" s="12">
        <f>(G348-F348)/F348</f>
        <v>1.1407810308775586E-2</v>
      </c>
      <c r="I348" s="14">
        <v>1.0764714479446411</v>
      </c>
      <c r="J348" s="17" t="s">
        <v>391</v>
      </c>
      <c r="K348" s="14">
        <v>-3.993018627166748</v>
      </c>
      <c r="L348" s="14">
        <v>23.664703879793265</v>
      </c>
    </row>
    <row r="349" spans="1:12" s="4" customFormat="1" ht="12.5" x14ac:dyDescent="0.25">
      <c r="A349" s="5" t="s">
        <v>723</v>
      </c>
      <c r="B349" s="5" t="s">
        <v>724</v>
      </c>
      <c r="C349" s="15">
        <v>8</v>
      </c>
      <c r="D349" s="15">
        <v>11</v>
      </c>
      <c r="E349" s="15">
        <v>1</v>
      </c>
      <c r="F349" s="13">
        <v>127.19</v>
      </c>
      <c r="G349" s="13">
        <v>128.44099426269531</v>
      </c>
      <c r="H349" s="12">
        <f>(G349-F349)/F349</f>
        <v>9.8356337974315183E-3</v>
      </c>
      <c r="I349" s="14">
        <v>1.0378174781799316</v>
      </c>
      <c r="J349" s="17" t="s">
        <v>3</v>
      </c>
      <c r="K349" s="14">
        <v>16.144643783569336</v>
      </c>
      <c r="L349" s="14">
        <v>22.18702539868756</v>
      </c>
    </row>
    <row r="350" spans="1:12" s="4" customFormat="1" ht="12.5" x14ac:dyDescent="0.25">
      <c r="A350" s="5" t="s">
        <v>845</v>
      </c>
      <c r="B350" s="5" t="s">
        <v>846</v>
      </c>
      <c r="C350" s="15">
        <v>4</v>
      </c>
      <c r="D350" s="15">
        <v>5</v>
      </c>
      <c r="E350" s="15">
        <v>2</v>
      </c>
      <c r="F350" s="13">
        <v>379.72</v>
      </c>
      <c r="G350" s="13">
        <v>381.625</v>
      </c>
      <c r="H350" s="12">
        <f>(G350-F350)/F350</f>
        <v>5.0168545243863176E-3</v>
      </c>
      <c r="I350" s="14">
        <v>2.5703151226043701</v>
      </c>
      <c r="J350" s="17" t="s">
        <v>3</v>
      </c>
      <c r="K350" s="14">
        <v>10.191524505615234</v>
      </c>
      <c r="L350" s="14">
        <v>18.916671021712833</v>
      </c>
    </row>
    <row r="351" spans="1:12" s="4" customFormat="1" ht="12.5" x14ac:dyDescent="0.25">
      <c r="A351" s="5" t="s">
        <v>283</v>
      </c>
      <c r="B351" s="5" t="s">
        <v>284</v>
      </c>
      <c r="C351" s="15">
        <v>19</v>
      </c>
      <c r="D351" s="15">
        <v>7</v>
      </c>
      <c r="E351" s="15">
        <v>0</v>
      </c>
      <c r="F351" s="13">
        <v>42.24</v>
      </c>
      <c r="G351" s="13">
        <v>42.354000091552734</v>
      </c>
      <c r="H351" s="12">
        <f>(G351-F351)/F351</f>
        <v>2.6988658038052172E-3</v>
      </c>
      <c r="I351" s="14">
        <v>1.3257575035095215</v>
      </c>
      <c r="J351" s="17" t="s">
        <v>3</v>
      </c>
      <c r="K351" s="14">
        <v>16.524143218994141</v>
      </c>
      <c r="L351" s="14">
        <v>22.873605439445416</v>
      </c>
    </row>
    <row r="352" spans="1:12" s="4" customFormat="1" ht="12.5" x14ac:dyDescent="0.25">
      <c r="A352" s="5" t="s">
        <v>709</v>
      </c>
      <c r="B352" s="5" t="s">
        <v>710</v>
      </c>
      <c r="C352" s="15">
        <v>9</v>
      </c>
      <c r="D352" s="15">
        <v>13</v>
      </c>
      <c r="E352" s="15">
        <v>4</v>
      </c>
      <c r="F352" s="13">
        <v>208.35</v>
      </c>
      <c r="G352" s="13">
        <v>206.20799255371094</v>
      </c>
      <c r="H352" s="12">
        <f>(G352-F352)/F352</f>
        <v>-1.0280813277125303E-2</v>
      </c>
      <c r="I352" s="14">
        <v>0.5567554235458374</v>
      </c>
      <c r="J352" s="17" t="s">
        <v>3</v>
      </c>
      <c r="K352" s="14">
        <v>32.876277923583984</v>
      </c>
      <c r="L352" s="14">
        <v>41.038662175040969</v>
      </c>
    </row>
    <row r="353" spans="1:12" s="4" customFormat="1" ht="12.5" x14ac:dyDescent="0.25">
      <c r="A353" s="5" t="s">
        <v>1007</v>
      </c>
      <c r="B353" s="5" t="s">
        <v>1008</v>
      </c>
      <c r="C353" s="15">
        <v>4</v>
      </c>
      <c r="D353" s="15">
        <v>12</v>
      </c>
      <c r="E353" s="15">
        <v>4</v>
      </c>
      <c r="F353" s="13">
        <v>1172.07</v>
      </c>
      <c r="G353" s="13">
        <v>1154.1400146484375</v>
      </c>
      <c r="H353" s="12">
        <f>(G353-F353)/F353</f>
        <v>-1.5297708627950922E-2</v>
      </c>
      <c r="I353" s="14">
        <v>0.77128499746322632</v>
      </c>
      <c r="J353" s="17" t="s">
        <v>3</v>
      </c>
      <c r="K353" s="14">
        <v>16.155786514282227</v>
      </c>
      <c r="L353" s="14">
        <v>26.86385325682722</v>
      </c>
    </row>
    <row r="354" spans="1:12" s="4" customFormat="1" ht="12.5" x14ac:dyDescent="0.25">
      <c r="A354" s="5" t="s">
        <v>961</v>
      </c>
      <c r="B354" s="5" t="s">
        <v>962</v>
      </c>
      <c r="C354" s="15">
        <v>26</v>
      </c>
      <c r="D354" s="15">
        <v>6</v>
      </c>
      <c r="E354" s="15">
        <v>1</v>
      </c>
      <c r="F354" s="13">
        <v>295.11</v>
      </c>
      <c r="G354" s="13">
        <v>285.87701416015625</v>
      </c>
      <c r="H354" s="12">
        <f>(G354-F354)/F354</f>
        <v>-3.1286590897779687E-2</v>
      </c>
      <c r="I354" s="14">
        <v>8.471418172121048E-2</v>
      </c>
      <c r="J354" s="17" t="s">
        <v>3</v>
      </c>
      <c r="K354" s="14">
        <v>82.155418395996094</v>
      </c>
      <c r="L354" s="14">
        <v>48.348172182132835</v>
      </c>
    </row>
    <row r="355" spans="1:12" s="4" customFormat="1" ht="12.5" x14ac:dyDescent="0.25">
      <c r="A355" s="5" t="s">
        <v>191</v>
      </c>
      <c r="B355" s="5" t="s">
        <v>192</v>
      </c>
      <c r="C355" s="15">
        <v>15</v>
      </c>
      <c r="D355" s="15">
        <v>11</v>
      </c>
      <c r="E355" s="15">
        <v>1</v>
      </c>
      <c r="F355" s="13">
        <v>790.66</v>
      </c>
      <c r="G355" s="13">
        <v>754.58697509765625</v>
      </c>
      <c r="H355" s="12">
        <f>(G355-F355)/F355</f>
        <v>-4.5623940634841424E-2</v>
      </c>
      <c r="I355" s="14">
        <v>0.76391875743865967</v>
      </c>
      <c r="J355" s="17" t="s">
        <v>3</v>
      </c>
      <c r="K355" s="14">
        <v>38.017349243164063</v>
      </c>
      <c r="L355" s="14">
        <v>34.601579891338965</v>
      </c>
    </row>
    <row r="356" spans="1:12" s="4" customFormat="1" ht="12.5" x14ac:dyDescent="0.25">
      <c r="A356" s="5" t="s">
        <v>499</v>
      </c>
      <c r="B356" s="5" t="s">
        <v>500</v>
      </c>
      <c r="C356" s="15">
        <v>13</v>
      </c>
      <c r="D356" s="15">
        <v>11</v>
      </c>
      <c r="E356" s="15">
        <v>1</v>
      </c>
      <c r="F356" s="13">
        <v>227.04</v>
      </c>
      <c r="G356" s="13">
        <v>215.45799255371094</v>
      </c>
      <c r="H356" s="12">
        <f>(G356-F356)/F356</f>
        <v>-5.1013070147502886E-2</v>
      </c>
      <c r="I356" s="14">
        <v>0.79281187057495117</v>
      </c>
      <c r="J356" s="17" t="s">
        <v>3</v>
      </c>
      <c r="K356" s="14">
        <v>16.826179504394531</v>
      </c>
      <c r="L356" s="14">
        <v>31.551870058645026</v>
      </c>
    </row>
    <row r="357" spans="1:12" s="4" customFormat="1" ht="12.5" x14ac:dyDescent="0.25">
      <c r="A357" s="5" t="s">
        <v>402</v>
      </c>
      <c r="B357" s="5" t="s">
        <v>403</v>
      </c>
      <c r="C357" s="15">
        <v>5</v>
      </c>
      <c r="D357" s="15">
        <v>7</v>
      </c>
      <c r="E357" s="15">
        <v>5</v>
      </c>
      <c r="F357" s="13">
        <v>49.17</v>
      </c>
      <c r="G357" s="13">
        <v>45.307998657226563</v>
      </c>
      <c r="H357" s="12">
        <f>(G357-F357)/F357</f>
        <v>-7.8543854845910907E-2</v>
      </c>
      <c r="I357" s="14">
        <v>1.9524099826812744</v>
      </c>
      <c r="J357" s="17" t="s">
        <v>3</v>
      </c>
      <c r="K357" s="14">
        <v>22.526779174804688</v>
      </c>
      <c r="L357" s="14">
        <v>39.831826092179675</v>
      </c>
    </row>
    <row r="358" spans="1:12" s="4" customFormat="1" ht="12.5" x14ac:dyDescent="0.25">
      <c r="A358" s="5" t="s">
        <v>438</v>
      </c>
      <c r="B358" s="5" t="s">
        <v>439</v>
      </c>
      <c r="C358" s="15">
        <v>32</v>
      </c>
      <c r="D358" s="15">
        <v>6</v>
      </c>
      <c r="E358" s="15">
        <v>1</v>
      </c>
      <c r="F358" s="13">
        <v>991.32</v>
      </c>
      <c r="G358" s="13">
        <v>911.719970703125</v>
      </c>
      <c r="H358" s="12">
        <f>(G358-F358)/F358</f>
        <v>-8.0297007320416253E-2</v>
      </c>
      <c r="I358" s="14">
        <v>0.20175120234489441</v>
      </c>
      <c r="J358" s="17" t="s">
        <v>3</v>
      </c>
      <c r="K358" s="14">
        <v>51.677707672119141</v>
      </c>
      <c r="L358" s="14">
        <v>69.189055519146365</v>
      </c>
    </row>
    <row r="359" spans="1:12" s="4" customFormat="1" ht="12.5" x14ac:dyDescent="0.25">
      <c r="A359" s="5"/>
      <c r="B359" s="5"/>
      <c r="C359" s="15"/>
      <c r="D359" s="15"/>
      <c r="E359" s="15"/>
      <c r="F359" s="13"/>
      <c r="G359" s="13"/>
      <c r="H359" s="12"/>
      <c r="I359" s="14"/>
      <c r="J359" s="17"/>
      <c r="K359" s="14"/>
      <c r="L359" s="14"/>
    </row>
    <row r="360" spans="1:12" s="4" customFormat="1" ht="13" x14ac:dyDescent="0.3">
      <c r="A360" s="16" t="s">
        <v>12</v>
      </c>
      <c r="B360" s="5"/>
      <c r="C360" s="15"/>
      <c r="D360" s="15"/>
      <c r="E360" s="15"/>
      <c r="F360" s="13"/>
      <c r="G360" s="13"/>
      <c r="H360" s="12"/>
      <c r="I360" s="14"/>
      <c r="J360" s="17"/>
      <c r="K360" s="14"/>
      <c r="L360" s="14"/>
    </row>
    <row r="361" spans="1:12" s="4" customFormat="1" ht="12.5" x14ac:dyDescent="0.25">
      <c r="A361" s="5" t="s">
        <v>831</v>
      </c>
      <c r="B361" s="5" t="s">
        <v>832</v>
      </c>
      <c r="C361" s="15">
        <v>45</v>
      </c>
      <c r="D361" s="15">
        <v>4</v>
      </c>
      <c r="E361" s="15">
        <v>1</v>
      </c>
      <c r="F361" s="13">
        <v>83</v>
      </c>
      <c r="G361" s="13">
        <v>183.18600463867188</v>
      </c>
      <c r="H361" s="12">
        <f>(G361-F361)/F361</f>
        <v>1.2070602968514683</v>
      </c>
      <c r="I361" s="14"/>
      <c r="J361" s="17" t="s">
        <v>18</v>
      </c>
      <c r="K361" s="14">
        <v>-45.818920135498047</v>
      </c>
      <c r="L361" s="14">
        <v>19.846156828128738</v>
      </c>
    </row>
    <row r="362" spans="1:12" s="4" customFormat="1" ht="12.5" x14ac:dyDescent="0.25">
      <c r="A362" s="5" t="s">
        <v>400</v>
      </c>
      <c r="B362" s="5" t="s">
        <v>401</v>
      </c>
      <c r="C362" s="15">
        <v>14</v>
      </c>
      <c r="D362" s="15">
        <v>5</v>
      </c>
      <c r="E362" s="15">
        <v>3</v>
      </c>
      <c r="F362" s="13">
        <v>922.37</v>
      </c>
      <c r="G362" s="13">
        <v>1793.800048828125</v>
      </c>
      <c r="H362" s="12">
        <f>(G362-F362)/F362</f>
        <v>0.94477275803433003</v>
      </c>
      <c r="I362" s="14"/>
      <c r="J362" s="17" t="s">
        <v>15</v>
      </c>
      <c r="K362" s="14">
        <v>-45.441909790039063</v>
      </c>
      <c r="L362" s="14">
        <v>21.971130207567114</v>
      </c>
    </row>
    <row r="363" spans="1:12" s="4" customFormat="1" ht="12.5" x14ac:dyDescent="0.25">
      <c r="A363" s="5" t="s">
        <v>440</v>
      </c>
      <c r="B363" s="5" t="s">
        <v>441</v>
      </c>
      <c r="C363" s="15">
        <v>5</v>
      </c>
      <c r="D363" s="15">
        <v>6</v>
      </c>
      <c r="E363" s="15">
        <v>0</v>
      </c>
      <c r="F363" s="13">
        <v>17.89</v>
      </c>
      <c r="G363" s="13">
        <v>31.63599967956543</v>
      </c>
      <c r="H363" s="12">
        <f>(G363-F363)/F363</f>
        <v>0.76836219561573105</v>
      </c>
      <c r="I363" s="14">
        <v>2.7948575019836426</v>
      </c>
      <c r="J363" s="17" t="s">
        <v>3</v>
      </c>
      <c r="K363" s="14">
        <v>-34.203754425048828</v>
      </c>
      <c r="L363" s="14">
        <v>7.0257148549915884</v>
      </c>
    </row>
    <row r="364" spans="1:12" s="4" customFormat="1" ht="12.5" x14ac:dyDescent="0.25">
      <c r="A364" s="5" t="s">
        <v>717</v>
      </c>
      <c r="B364" s="5" t="s">
        <v>718</v>
      </c>
      <c r="C364" s="15">
        <v>40</v>
      </c>
      <c r="D364" s="15">
        <v>9</v>
      </c>
      <c r="E364" s="15">
        <v>1</v>
      </c>
      <c r="F364" s="13">
        <v>138.09</v>
      </c>
      <c r="G364" s="13">
        <v>243.42500305175781</v>
      </c>
      <c r="H364" s="12">
        <f>(G364-F364)/F364</f>
        <v>0.76279964553376645</v>
      </c>
      <c r="I364" s="14">
        <v>1.4483308792114258</v>
      </c>
      <c r="J364" s="17" t="s">
        <v>3</v>
      </c>
      <c r="K364" s="14">
        <v>-29.151920318603516</v>
      </c>
      <c r="L364" s="14">
        <v>18.449217839689467</v>
      </c>
    </row>
    <row r="365" spans="1:12" s="4" customFormat="1" ht="12.5" x14ac:dyDescent="0.25">
      <c r="A365" s="5" t="s">
        <v>293</v>
      </c>
      <c r="B365" s="5" t="s">
        <v>294</v>
      </c>
      <c r="C365" s="15">
        <v>45</v>
      </c>
      <c r="D365" s="15">
        <v>3</v>
      </c>
      <c r="E365" s="15">
        <v>1</v>
      </c>
      <c r="F365" s="13">
        <v>105.37</v>
      </c>
      <c r="G365" s="13">
        <v>182.45199584960938</v>
      </c>
      <c r="H365" s="12">
        <f>(G365-F365)/F365</f>
        <v>0.73153645107344945</v>
      </c>
      <c r="I365" s="14"/>
      <c r="J365" s="17" t="s">
        <v>18</v>
      </c>
      <c r="K365" s="14">
        <v>-22.516363143920898</v>
      </c>
      <c r="L365" s="14">
        <v>48.142294734175024</v>
      </c>
    </row>
    <row r="366" spans="1:12" s="4" customFormat="1" ht="12.5" x14ac:dyDescent="0.25">
      <c r="A366" s="5" t="s">
        <v>529</v>
      </c>
      <c r="B366" s="5" t="s">
        <v>530</v>
      </c>
      <c r="C366" s="15">
        <v>29</v>
      </c>
      <c r="D366" s="15">
        <v>5</v>
      </c>
      <c r="E366" s="15">
        <v>0</v>
      </c>
      <c r="F366" s="13">
        <v>350.94</v>
      </c>
      <c r="G366" s="13">
        <v>595.4840087890625</v>
      </c>
      <c r="H366" s="12">
        <f>(G366-F366)/F366</f>
        <v>0.69682569324973642</v>
      </c>
      <c r="I366" s="14">
        <v>1.3677551746368408</v>
      </c>
      <c r="J366" s="17" t="s">
        <v>3</v>
      </c>
      <c r="K366" s="14">
        <v>-47.021526336669922</v>
      </c>
      <c r="L366" s="14">
        <v>15.125485203721853</v>
      </c>
    </row>
    <row r="367" spans="1:12" s="4" customFormat="1" ht="12.5" x14ac:dyDescent="0.25">
      <c r="A367" s="5" t="s">
        <v>93</v>
      </c>
      <c r="B367" s="5" t="s">
        <v>94</v>
      </c>
      <c r="C367" s="15">
        <v>31</v>
      </c>
      <c r="D367" s="15">
        <v>4</v>
      </c>
      <c r="E367" s="15">
        <v>1</v>
      </c>
      <c r="F367" s="13">
        <v>391.38</v>
      </c>
      <c r="G367" s="13">
        <v>651.9639892578125</v>
      </c>
      <c r="H367" s="12">
        <f>(G367-F367)/F367</f>
        <v>0.66580813852984955</v>
      </c>
      <c r="I367" s="14"/>
      <c r="J367" s="17" t="s">
        <v>18</v>
      </c>
      <c r="K367" s="14">
        <v>-41.916236877441406</v>
      </c>
      <c r="L367" s="14">
        <v>25.252114307514102</v>
      </c>
    </row>
    <row r="368" spans="1:12" s="4" customFormat="1" ht="12.5" x14ac:dyDescent="0.25">
      <c r="A368" s="5" t="s">
        <v>819</v>
      </c>
      <c r="B368" s="5" t="s">
        <v>820</v>
      </c>
      <c r="C368" s="15">
        <v>48</v>
      </c>
      <c r="D368" s="15">
        <v>13</v>
      </c>
      <c r="E368" s="15">
        <v>1</v>
      </c>
      <c r="F368" s="13">
        <v>164.96</v>
      </c>
      <c r="G368" s="13">
        <v>267.17999267578125</v>
      </c>
      <c r="H368" s="12">
        <f>(G368-F368)/F368</f>
        <v>0.61966532902389204</v>
      </c>
      <c r="I368" s="14">
        <v>1.0669252872467041</v>
      </c>
      <c r="J368" s="17" t="s">
        <v>3</v>
      </c>
      <c r="K368" s="14">
        <v>-37.729793548583984</v>
      </c>
      <c r="L368" s="14">
        <v>13.997929764622604</v>
      </c>
    </row>
    <row r="369" spans="1:12" s="4" customFormat="1" ht="12.5" x14ac:dyDescent="0.25">
      <c r="A369" s="5" t="s">
        <v>1003</v>
      </c>
      <c r="B369" s="5" t="s">
        <v>1004</v>
      </c>
      <c r="C369" s="15">
        <v>26</v>
      </c>
      <c r="D369" s="15">
        <v>17</v>
      </c>
      <c r="E369" s="15">
        <v>0</v>
      </c>
      <c r="F369" s="13">
        <v>112.5</v>
      </c>
      <c r="G369" s="13">
        <v>180.10800170898438</v>
      </c>
      <c r="H369" s="12">
        <f>(G369-F369)/F369</f>
        <v>0.6009600151909722</v>
      </c>
      <c r="I369" s="14"/>
      <c r="J369" s="17" t="s">
        <v>18</v>
      </c>
      <c r="K369" s="14">
        <v>-47.620822906494141</v>
      </c>
      <c r="L369" s="14">
        <v>12.357544657045997</v>
      </c>
    </row>
    <row r="370" spans="1:12" s="4" customFormat="1" ht="12.5" x14ac:dyDescent="0.25">
      <c r="A370" s="5" t="s">
        <v>361</v>
      </c>
      <c r="B370" s="5" t="s">
        <v>362</v>
      </c>
      <c r="C370" s="15">
        <v>13</v>
      </c>
      <c r="D370" s="15">
        <v>6</v>
      </c>
      <c r="E370" s="15">
        <v>0</v>
      </c>
      <c r="F370" s="13">
        <v>122.47</v>
      </c>
      <c r="G370" s="13">
        <v>195</v>
      </c>
      <c r="H370" s="12">
        <f>(G370-F370)/F370</f>
        <v>0.5922266677553687</v>
      </c>
      <c r="I370" s="14"/>
      <c r="J370" s="17" t="s">
        <v>18</v>
      </c>
      <c r="K370" s="14">
        <v>-40.223545074462891</v>
      </c>
      <c r="L370" s="14">
        <v>9.5958566412952297</v>
      </c>
    </row>
    <row r="371" spans="1:12" s="4" customFormat="1" ht="12.5" x14ac:dyDescent="0.25">
      <c r="A371" s="5" t="s">
        <v>643</v>
      </c>
      <c r="B371" s="5" t="s">
        <v>644</v>
      </c>
      <c r="C371" s="15">
        <v>65</v>
      </c>
      <c r="D371" s="15">
        <v>3</v>
      </c>
      <c r="E371" s="15">
        <v>1</v>
      </c>
      <c r="F371" s="13">
        <v>370.87</v>
      </c>
      <c r="G371" s="13">
        <v>587.2020263671875</v>
      </c>
      <c r="H371" s="12">
        <f>(G371-F371)/F371</f>
        <v>0.583309586559138</v>
      </c>
      <c r="I371" s="14">
        <v>0.98147600889205933</v>
      </c>
      <c r="J371" s="17" t="s">
        <v>3</v>
      </c>
      <c r="K371" s="14">
        <v>-23.313758850097656</v>
      </c>
      <c r="L371" s="14">
        <v>21.989729522375743</v>
      </c>
    </row>
    <row r="372" spans="1:12" s="4" customFormat="1" ht="12.5" x14ac:dyDescent="0.25">
      <c r="A372" s="5" t="s">
        <v>113</v>
      </c>
      <c r="B372" s="5" t="s">
        <v>114</v>
      </c>
      <c r="C372" s="15">
        <v>28</v>
      </c>
      <c r="D372" s="15">
        <v>3</v>
      </c>
      <c r="E372" s="15">
        <v>0</v>
      </c>
      <c r="F372" s="13">
        <v>218.45</v>
      </c>
      <c r="G372" s="13">
        <v>335.70001220703125</v>
      </c>
      <c r="H372" s="12">
        <f>(G372-F372)/F372</f>
        <v>0.53673615109650386</v>
      </c>
      <c r="I372" s="14"/>
      <c r="J372" s="17" t="s">
        <v>15</v>
      </c>
      <c r="K372" s="14">
        <v>-26.201820373535156</v>
      </c>
      <c r="L372" s="14">
        <v>21.32779989646221</v>
      </c>
    </row>
    <row r="373" spans="1:12" s="4" customFormat="1" ht="12.5" x14ac:dyDescent="0.25">
      <c r="A373" s="5" t="s">
        <v>727</v>
      </c>
      <c r="B373" s="5" t="s">
        <v>728</v>
      </c>
      <c r="C373" s="15">
        <v>20</v>
      </c>
      <c r="D373" s="15">
        <v>9</v>
      </c>
      <c r="E373" s="15">
        <v>2</v>
      </c>
      <c r="F373" s="13">
        <v>128.06</v>
      </c>
      <c r="G373" s="13">
        <v>193.44000244140625</v>
      </c>
      <c r="H373" s="12">
        <f>(G373-F373)/F373</f>
        <v>0.51054195253323631</v>
      </c>
      <c r="I373" s="14"/>
      <c r="J373" s="17" t="s">
        <v>18</v>
      </c>
      <c r="K373" s="14">
        <v>-27.954994201660156</v>
      </c>
      <c r="L373" s="14">
        <v>97.93589488789172</v>
      </c>
    </row>
    <row r="374" spans="1:12" s="4" customFormat="1" ht="12.5" x14ac:dyDescent="0.25">
      <c r="A374" s="5" t="s">
        <v>1017</v>
      </c>
      <c r="B374" s="5" t="s">
        <v>1018</v>
      </c>
      <c r="C374" s="15">
        <v>10</v>
      </c>
      <c r="D374" s="15">
        <v>7</v>
      </c>
      <c r="E374" s="15">
        <v>0</v>
      </c>
      <c r="F374" s="13">
        <v>222.13</v>
      </c>
      <c r="G374" s="13">
        <v>334.42898559570313</v>
      </c>
      <c r="H374" s="12">
        <f>(G374-F374)/F374</f>
        <v>0.50555524060551538</v>
      </c>
      <c r="I374" s="14"/>
      <c r="J374" s="17" t="s">
        <v>18</v>
      </c>
      <c r="K374" s="14">
        <v>-8.5207157135009766</v>
      </c>
      <c r="L374" s="14">
        <v>12.426227577111689</v>
      </c>
    </row>
    <row r="375" spans="1:12" s="4" customFormat="1" ht="12.5" x14ac:dyDescent="0.25">
      <c r="A375" s="5" t="s">
        <v>460</v>
      </c>
      <c r="B375" s="5" t="s">
        <v>461</v>
      </c>
      <c r="C375" s="15">
        <v>10</v>
      </c>
      <c r="D375" s="15">
        <v>8</v>
      </c>
      <c r="E375" s="15">
        <v>0</v>
      </c>
      <c r="F375" s="13">
        <v>79.290000000000006</v>
      </c>
      <c r="G375" s="13">
        <v>117.81199645996094</v>
      </c>
      <c r="H375" s="12">
        <f>(G375-F375)/F375</f>
        <v>0.48583675696759904</v>
      </c>
      <c r="I375" s="14"/>
      <c r="J375" s="17" t="s">
        <v>18</v>
      </c>
      <c r="K375" s="14">
        <v>-36.097679138183594</v>
      </c>
      <c r="L375" s="14">
        <v>11.3745423900173</v>
      </c>
    </row>
    <row r="376" spans="1:12" s="4" customFormat="1" ht="12.5" x14ac:dyDescent="0.25">
      <c r="A376" s="5" t="s">
        <v>239</v>
      </c>
      <c r="B376" s="5" t="s">
        <v>240</v>
      </c>
      <c r="C376" s="15">
        <v>14</v>
      </c>
      <c r="D376" s="15">
        <v>15</v>
      </c>
      <c r="E376" s="15">
        <v>0</v>
      </c>
      <c r="F376" s="13">
        <v>57.92</v>
      </c>
      <c r="G376" s="13">
        <v>85.583000183105469</v>
      </c>
      <c r="H376" s="12">
        <f>(G376-F376)/F376</f>
        <v>0.47760704736024628</v>
      </c>
      <c r="I376" s="14">
        <v>2.279005765914917</v>
      </c>
      <c r="J376" s="17" t="s">
        <v>3</v>
      </c>
      <c r="K376" s="14">
        <v>-30.216869354248047</v>
      </c>
      <c r="L376" s="14">
        <v>10.241085772089777</v>
      </c>
    </row>
    <row r="377" spans="1:12" s="4" customFormat="1" ht="12.5" x14ac:dyDescent="0.25">
      <c r="A377" s="5" t="s">
        <v>13</v>
      </c>
      <c r="B377" s="5" t="s">
        <v>14</v>
      </c>
      <c r="C377" s="15">
        <v>17</v>
      </c>
      <c r="D377" s="15">
        <v>21</v>
      </c>
      <c r="E377" s="15">
        <v>6</v>
      </c>
      <c r="F377" s="13">
        <v>225.35</v>
      </c>
      <c r="G377" s="13">
        <v>325.08599853515625</v>
      </c>
      <c r="H377" s="12">
        <f>(G377-F377)/F377</f>
        <v>0.44258264271203129</v>
      </c>
      <c r="I377" s="14"/>
      <c r="J377" s="17" t="s">
        <v>15</v>
      </c>
      <c r="K377" s="14">
        <v>-35.612442016601563</v>
      </c>
      <c r="L377" s="14">
        <v>9.5838974583690693</v>
      </c>
    </row>
    <row r="378" spans="1:12" s="4" customFormat="1" ht="12.5" x14ac:dyDescent="0.25">
      <c r="A378" s="5" t="s">
        <v>10</v>
      </c>
      <c r="B378" s="5" t="s">
        <v>11</v>
      </c>
      <c r="C378" s="15">
        <v>19</v>
      </c>
      <c r="D378" s="15">
        <v>10</v>
      </c>
      <c r="E378" s="15">
        <v>0</v>
      </c>
      <c r="F378" s="13">
        <v>179.53</v>
      </c>
      <c r="G378" s="13">
        <v>258.34600830078125</v>
      </c>
      <c r="H378" s="12">
        <f>(G378-F378)/F378</f>
        <v>0.43901302456849134</v>
      </c>
      <c r="I378" s="14">
        <v>3.6317050457000732</v>
      </c>
      <c r="J378" s="17" t="s">
        <v>3</v>
      </c>
      <c r="K378" s="14">
        <v>-33.086093902587891</v>
      </c>
      <c r="L378" s="14">
        <v>12.939099011120495</v>
      </c>
    </row>
    <row r="379" spans="1:12" s="4" customFormat="1" ht="12.5" x14ac:dyDescent="0.25">
      <c r="A379" s="5" t="s">
        <v>699</v>
      </c>
      <c r="B379" s="5" t="s">
        <v>700</v>
      </c>
      <c r="C379" s="15">
        <v>74</v>
      </c>
      <c r="D379" s="15">
        <v>3</v>
      </c>
      <c r="E379" s="15">
        <v>1</v>
      </c>
      <c r="F379" s="13">
        <v>188.63</v>
      </c>
      <c r="G379" s="13">
        <v>270.56900024414063</v>
      </c>
      <c r="H379" s="12">
        <f>(G379-F379)/F379</f>
        <v>0.43439007710406952</v>
      </c>
      <c r="I379" s="14">
        <v>2.1205533295869827E-2</v>
      </c>
      <c r="J379" s="17" t="s">
        <v>3</v>
      </c>
      <c r="K379" s="14">
        <v>1.1420937776565552</v>
      </c>
      <c r="L379" s="14">
        <v>40.23394212918631</v>
      </c>
    </row>
    <row r="380" spans="1:12" s="4" customFormat="1" ht="12.5" x14ac:dyDescent="0.25">
      <c r="A380" s="5" t="s">
        <v>769</v>
      </c>
      <c r="B380" s="5" t="s">
        <v>770</v>
      </c>
      <c r="C380" s="15">
        <v>12</v>
      </c>
      <c r="D380" s="15">
        <v>6</v>
      </c>
      <c r="E380" s="15">
        <v>1</v>
      </c>
      <c r="F380" s="13">
        <v>133.44</v>
      </c>
      <c r="G380" s="13">
        <v>189.61099243164063</v>
      </c>
      <c r="H380" s="12">
        <f>(G380-F380)/F380</f>
        <v>0.42094568668795435</v>
      </c>
      <c r="I380" s="14"/>
      <c r="J380" s="17" t="s">
        <v>18</v>
      </c>
      <c r="K380" s="14">
        <v>-23.402791976928711</v>
      </c>
      <c r="L380" s="14">
        <v>17.421889948183935</v>
      </c>
    </row>
    <row r="381" spans="1:12" s="4" customFormat="1" ht="12.5" x14ac:dyDescent="0.25">
      <c r="A381" s="5" t="s">
        <v>175</v>
      </c>
      <c r="B381" s="5" t="s">
        <v>176</v>
      </c>
      <c r="C381" s="15">
        <v>25</v>
      </c>
      <c r="D381" s="15">
        <v>2</v>
      </c>
      <c r="E381" s="15">
        <v>0</v>
      </c>
      <c r="F381" s="13">
        <v>265.66000000000003</v>
      </c>
      <c r="G381" s="13">
        <v>372.19000244140625</v>
      </c>
      <c r="H381" s="12">
        <f>(G381-F381)/F381</f>
        <v>0.40100128902132881</v>
      </c>
      <c r="I381" s="14"/>
      <c r="J381" s="17" t="s">
        <v>18</v>
      </c>
      <c r="K381" s="14">
        <v>-15.010552406311035</v>
      </c>
      <c r="L381" s="14">
        <v>32.857484718036211</v>
      </c>
    </row>
    <row r="382" spans="1:12" s="4" customFormat="1" ht="12.5" x14ac:dyDescent="0.25">
      <c r="A382" s="5" t="s">
        <v>919</v>
      </c>
      <c r="B382" s="5" t="s">
        <v>920</v>
      </c>
      <c r="C382" s="15">
        <v>14</v>
      </c>
      <c r="D382" s="15">
        <v>0</v>
      </c>
      <c r="E382" s="15">
        <v>0</v>
      </c>
      <c r="F382" s="13">
        <v>64.77</v>
      </c>
      <c r="G382" s="13">
        <v>90.153999328613281</v>
      </c>
      <c r="H382" s="12">
        <f>(G382-F382)/F382</f>
        <v>0.39190982443435673</v>
      </c>
      <c r="I382" s="14"/>
      <c r="J382" s="17" t="s">
        <v>18</v>
      </c>
      <c r="K382" s="14">
        <v>-17.332485198974609</v>
      </c>
      <c r="L382" s="14">
        <v>18.229253253337081</v>
      </c>
    </row>
    <row r="383" spans="1:12" s="4" customFormat="1" ht="12.5" x14ac:dyDescent="0.25">
      <c r="A383" s="5" t="s">
        <v>923</v>
      </c>
      <c r="B383" s="5" t="s">
        <v>924</v>
      </c>
      <c r="C383" s="15">
        <v>18</v>
      </c>
      <c r="D383" s="15">
        <v>4</v>
      </c>
      <c r="E383" s="15">
        <v>0</v>
      </c>
      <c r="F383" s="13">
        <v>317.3</v>
      </c>
      <c r="G383" s="13">
        <v>438.80899047851563</v>
      </c>
      <c r="H383" s="12">
        <f>(G383-F383)/F383</f>
        <v>0.3829467080949121</v>
      </c>
      <c r="I383" s="14"/>
      <c r="J383" s="17" t="s">
        <v>15</v>
      </c>
      <c r="K383" s="14">
        <v>-30.102437973022461</v>
      </c>
      <c r="L383" s="14">
        <v>25.305854609275023</v>
      </c>
    </row>
    <row r="384" spans="1:12" s="4" customFormat="1" ht="12.5" x14ac:dyDescent="0.25">
      <c r="A384" s="5" t="s">
        <v>525</v>
      </c>
      <c r="B384" s="5" t="s">
        <v>526</v>
      </c>
      <c r="C384" s="15">
        <v>13</v>
      </c>
      <c r="D384" s="15">
        <v>8</v>
      </c>
      <c r="E384" s="15">
        <v>2</v>
      </c>
      <c r="F384" s="13">
        <v>230.76</v>
      </c>
      <c r="G384" s="13">
        <v>317.76199340820313</v>
      </c>
      <c r="H384" s="12">
        <f>(G384-F384)/F384</f>
        <v>0.37702371905097565</v>
      </c>
      <c r="I384" s="14">
        <v>2.912116527557373</v>
      </c>
      <c r="J384" s="17" t="s">
        <v>3</v>
      </c>
      <c r="K384" s="14">
        <v>-22.095809936523438</v>
      </c>
      <c r="L384" s="14">
        <v>18.669146736760435</v>
      </c>
    </row>
    <row r="385" spans="1:12" s="4" customFormat="1" ht="12.5" x14ac:dyDescent="0.25">
      <c r="A385" s="5" t="s">
        <v>869</v>
      </c>
      <c r="B385" s="5" t="s">
        <v>870</v>
      </c>
      <c r="C385" s="15">
        <v>20</v>
      </c>
      <c r="D385" s="15">
        <v>5</v>
      </c>
      <c r="E385" s="15">
        <v>1</v>
      </c>
      <c r="F385" s="13">
        <v>392.24</v>
      </c>
      <c r="G385" s="13">
        <v>539.5</v>
      </c>
      <c r="H385" s="12">
        <f>(G385-F385)/F385</f>
        <v>0.37543340811747905</v>
      </c>
      <c r="I385" s="14"/>
      <c r="J385" s="17" t="s">
        <v>18</v>
      </c>
      <c r="K385" s="14">
        <v>-16.494935989379883</v>
      </c>
      <c r="L385" s="14">
        <v>27.133556888028917</v>
      </c>
    </row>
    <row r="386" spans="1:12" s="4" customFormat="1" ht="12.5" x14ac:dyDescent="0.25">
      <c r="A386" s="5" t="s">
        <v>434</v>
      </c>
      <c r="B386" s="5" t="s">
        <v>435</v>
      </c>
      <c r="C386" s="15">
        <v>5</v>
      </c>
      <c r="D386" s="15">
        <v>8</v>
      </c>
      <c r="E386" s="15">
        <v>2</v>
      </c>
      <c r="F386" s="13">
        <v>143.72</v>
      </c>
      <c r="G386" s="13">
        <v>194.07699584960938</v>
      </c>
      <c r="H386" s="12">
        <f>(G386-F386)/F386</f>
        <v>0.35038265968278165</v>
      </c>
      <c r="I386" s="14"/>
      <c r="J386" s="17" t="s">
        <v>18</v>
      </c>
      <c r="K386" s="14">
        <v>-43.031551361083984</v>
      </c>
      <c r="L386" s="14">
        <v>10.915415195657978</v>
      </c>
    </row>
    <row r="387" spans="1:12" s="4" customFormat="1" ht="12.5" x14ac:dyDescent="0.25">
      <c r="A387" s="5" t="s">
        <v>809</v>
      </c>
      <c r="B387" s="5" t="s">
        <v>810</v>
      </c>
      <c r="C387" s="15">
        <v>8</v>
      </c>
      <c r="D387" s="15">
        <v>8</v>
      </c>
      <c r="E387" s="15">
        <v>4</v>
      </c>
      <c r="F387" s="13">
        <v>343.15</v>
      </c>
      <c r="G387" s="13">
        <v>459.73300170898438</v>
      </c>
      <c r="H387" s="12">
        <f>(G387-F387)/F387</f>
        <v>0.33974355736262396</v>
      </c>
      <c r="I387" s="14">
        <v>1.0607606172561646</v>
      </c>
      <c r="J387" s="17" t="s">
        <v>3</v>
      </c>
      <c r="K387" s="14">
        <v>-22.910163879394531</v>
      </c>
      <c r="L387" s="14">
        <v>15.955789435408379</v>
      </c>
    </row>
    <row r="388" spans="1:12" s="4" customFormat="1" ht="12.5" x14ac:dyDescent="0.25">
      <c r="A388" s="5" t="s">
        <v>197</v>
      </c>
      <c r="B388" s="5" t="s">
        <v>198</v>
      </c>
      <c r="C388" s="15">
        <v>7</v>
      </c>
      <c r="D388" s="15">
        <v>5</v>
      </c>
      <c r="E388" s="15">
        <v>0</v>
      </c>
      <c r="F388" s="13">
        <v>125.53</v>
      </c>
      <c r="G388" s="13">
        <v>167.63600158691406</v>
      </c>
      <c r="H388" s="12">
        <f>(G388-F388)/F388</f>
        <v>0.33542580727247717</v>
      </c>
      <c r="I388" s="14">
        <v>2.0074882507324219</v>
      </c>
      <c r="J388" s="17" t="s">
        <v>3</v>
      </c>
      <c r="K388" s="14">
        <v>-7.8340663909912109</v>
      </c>
      <c r="L388" s="14">
        <v>11.893505445598455</v>
      </c>
    </row>
    <row r="389" spans="1:12" s="4" customFormat="1" ht="12.5" x14ac:dyDescent="0.25">
      <c r="A389" s="5" t="s">
        <v>729</v>
      </c>
      <c r="B389" s="5" t="s">
        <v>730</v>
      </c>
      <c r="C389" s="15">
        <v>48</v>
      </c>
      <c r="D389" s="15">
        <v>12</v>
      </c>
      <c r="E389" s="15">
        <v>1</v>
      </c>
      <c r="F389" s="13">
        <v>155.72999999999999</v>
      </c>
      <c r="G389" s="13">
        <v>207.20599365234375</v>
      </c>
      <c r="H389" s="12">
        <f>(G389-F389)/F389</f>
        <v>0.33054641785361694</v>
      </c>
      <c r="I389" s="14"/>
      <c r="J389" s="17" t="s">
        <v>18</v>
      </c>
      <c r="K389" s="14">
        <v>-15.456027030944824</v>
      </c>
      <c r="L389" s="14">
        <v>42.158465821271385</v>
      </c>
    </row>
    <row r="390" spans="1:12" s="4" customFormat="1" ht="12.5" x14ac:dyDescent="0.25">
      <c r="A390" s="5" t="s">
        <v>865</v>
      </c>
      <c r="B390" s="5" t="s">
        <v>866</v>
      </c>
      <c r="C390" s="15">
        <v>6</v>
      </c>
      <c r="D390" s="15">
        <v>11</v>
      </c>
      <c r="E390" s="15">
        <v>5</v>
      </c>
      <c r="F390" s="13">
        <v>25.26</v>
      </c>
      <c r="G390" s="13">
        <v>33.058998107910156</v>
      </c>
      <c r="H390" s="12">
        <f>(G390-F390)/F390</f>
        <v>0.30874893538836717</v>
      </c>
      <c r="I390" s="14"/>
      <c r="J390" s="17" t="s">
        <v>18</v>
      </c>
      <c r="K390" s="14">
        <v>-13.700035095214844</v>
      </c>
      <c r="L390" s="14">
        <v>11.124470278919937</v>
      </c>
    </row>
    <row r="391" spans="1:12" s="4" customFormat="1" ht="12.5" x14ac:dyDescent="0.25">
      <c r="A391" s="5" t="s">
        <v>279</v>
      </c>
      <c r="B391" s="5" t="s">
        <v>280</v>
      </c>
      <c r="C391" s="15">
        <v>42</v>
      </c>
      <c r="D391" s="15">
        <v>16</v>
      </c>
      <c r="E391" s="15">
        <v>0</v>
      </c>
      <c r="F391" s="13">
        <v>379.02</v>
      </c>
      <c r="G391" s="13">
        <v>489.51998901367188</v>
      </c>
      <c r="H391" s="12">
        <f>(G391-F391)/F391</f>
        <v>0.29154131447858134</v>
      </c>
      <c r="I391" s="14"/>
      <c r="J391" s="17" t="s">
        <v>18</v>
      </c>
      <c r="K391" s="14">
        <v>-19.144128799438477</v>
      </c>
      <c r="L391" s="14">
        <v>101.98715971295465</v>
      </c>
    </row>
    <row r="392" spans="1:12" s="4" customFormat="1" ht="12.5" x14ac:dyDescent="0.25">
      <c r="A392" s="5" t="s">
        <v>641</v>
      </c>
      <c r="B392" s="5" t="s">
        <v>642</v>
      </c>
      <c r="C392" s="15">
        <v>47</v>
      </c>
      <c r="D392" s="15">
        <v>5</v>
      </c>
      <c r="E392" s="15">
        <v>0</v>
      </c>
      <c r="F392" s="13">
        <v>420.59</v>
      </c>
      <c r="G392" s="13">
        <v>543.07000732421875</v>
      </c>
      <c r="H392" s="12">
        <f>(G392-F392)/F392</f>
        <v>0.29120998436534101</v>
      </c>
      <c r="I392" s="14">
        <v>0.14265675842761993</v>
      </c>
      <c r="J392" s="17" t="s">
        <v>3</v>
      </c>
      <c r="K392" s="14">
        <v>47.363437652587891</v>
      </c>
      <c r="L392" s="14">
        <v>7.4680346790544236</v>
      </c>
    </row>
    <row r="393" spans="1:12" s="4" customFormat="1" ht="12.5" x14ac:dyDescent="0.25">
      <c r="A393" s="5" t="s">
        <v>703</v>
      </c>
      <c r="B393" s="5" t="s">
        <v>704</v>
      </c>
      <c r="C393" s="15">
        <v>29</v>
      </c>
      <c r="D393" s="15">
        <v>4</v>
      </c>
      <c r="E393" s="15">
        <v>0</v>
      </c>
      <c r="F393" s="13">
        <v>204.37</v>
      </c>
      <c r="G393" s="13">
        <v>261.7139892578125</v>
      </c>
      <c r="H393" s="12">
        <f>(G393-F393)/F393</f>
        <v>0.28058907500030578</v>
      </c>
      <c r="I393" s="14">
        <v>1.9846358299255371</v>
      </c>
      <c r="J393" s="17" t="s">
        <v>3</v>
      </c>
      <c r="K393" s="14">
        <v>-5.846311092376709</v>
      </c>
      <c r="L393" s="14">
        <v>14.632870868614866</v>
      </c>
    </row>
    <row r="394" spans="1:12" s="4" customFormat="1" ht="12.5" x14ac:dyDescent="0.25">
      <c r="A394" s="5" t="s">
        <v>159</v>
      </c>
      <c r="B394" s="5" t="s">
        <v>160</v>
      </c>
      <c r="C394" s="15">
        <v>56</v>
      </c>
      <c r="D394" s="15">
        <v>3</v>
      </c>
      <c r="E394" s="15">
        <v>0</v>
      </c>
      <c r="F394" s="13">
        <v>371.55</v>
      </c>
      <c r="G394" s="13">
        <v>470.30099487304688</v>
      </c>
      <c r="H394" s="12">
        <f>(G394-F394)/F394</f>
        <v>0.26578117312083666</v>
      </c>
      <c r="I394" s="14">
        <v>0.6997712254524231</v>
      </c>
      <c r="J394" s="17" t="s">
        <v>3</v>
      </c>
      <c r="K394" s="14">
        <v>7.353360652923584</v>
      </c>
      <c r="L394" s="14">
        <v>33.112905527455652</v>
      </c>
    </row>
    <row r="395" spans="1:12" s="4" customFormat="1" ht="12.5" x14ac:dyDescent="0.25">
      <c r="A395" s="5" t="s">
        <v>639</v>
      </c>
      <c r="B395" s="5" t="s">
        <v>640</v>
      </c>
      <c r="C395" s="15">
        <v>19</v>
      </c>
      <c r="D395" s="15">
        <v>6</v>
      </c>
      <c r="E395" s="15">
        <v>0</v>
      </c>
      <c r="F395" s="13">
        <v>71.56</v>
      </c>
      <c r="G395" s="13">
        <v>88.041999816894531</v>
      </c>
      <c r="H395" s="12">
        <f>(G395-F395)/F395</f>
        <v>0.23032420090685479</v>
      </c>
      <c r="I395" s="14">
        <v>2.5433204174041748</v>
      </c>
      <c r="J395" s="17" t="s">
        <v>3</v>
      </c>
      <c r="K395" s="14">
        <v>12.303823471069336</v>
      </c>
      <c r="L395" s="14">
        <v>45.56742549021007</v>
      </c>
    </row>
    <row r="396" spans="1:12" s="4" customFormat="1" ht="12.5" x14ac:dyDescent="0.25">
      <c r="A396" s="5" t="s">
        <v>779</v>
      </c>
      <c r="B396" s="5" t="s">
        <v>780</v>
      </c>
      <c r="C396" s="15">
        <v>19</v>
      </c>
      <c r="D396" s="15">
        <v>23</v>
      </c>
      <c r="E396" s="15">
        <v>3</v>
      </c>
      <c r="F396" s="13">
        <v>128.06</v>
      </c>
      <c r="G396" s="13">
        <v>157.33299255371094</v>
      </c>
      <c r="H396" s="12">
        <f>(G396-F396)/F396</f>
        <v>0.22858810365227966</v>
      </c>
      <c r="I396" s="14">
        <v>2.8736531734466553</v>
      </c>
      <c r="J396" s="17" t="s">
        <v>3</v>
      </c>
      <c r="K396" s="14">
        <v>-25.133005142211914</v>
      </c>
      <c r="L396" s="14">
        <v>11.468846659569135</v>
      </c>
    </row>
    <row r="397" spans="1:12" s="4" customFormat="1" ht="12.5" x14ac:dyDescent="0.25">
      <c r="A397" s="5" t="s">
        <v>669</v>
      </c>
      <c r="B397" s="5" t="s">
        <v>670</v>
      </c>
      <c r="C397" s="15">
        <v>9</v>
      </c>
      <c r="D397" s="15">
        <v>11</v>
      </c>
      <c r="E397" s="15">
        <v>1</v>
      </c>
      <c r="F397" s="13">
        <v>95.93</v>
      </c>
      <c r="G397" s="13">
        <v>117.625</v>
      </c>
      <c r="H397" s="12">
        <f>(G397-F397)/F397</f>
        <v>0.22615448764724269</v>
      </c>
      <c r="I397" s="14">
        <v>2.1682476997375488</v>
      </c>
      <c r="J397" s="17" t="s">
        <v>3</v>
      </c>
      <c r="K397" s="14">
        <v>-10.421137809753418</v>
      </c>
      <c r="L397" s="14">
        <v>12.027995280630197</v>
      </c>
    </row>
    <row r="398" spans="1:12" s="4" customFormat="1" ht="12.5" x14ac:dyDescent="0.25">
      <c r="A398" s="5" t="s">
        <v>412</v>
      </c>
      <c r="B398" s="5" t="s">
        <v>413</v>
      </c>
      <c r="C398" s="15">
        <v>25</v>
      </c>
      <c r="D398" s="15">
        <v>14</v>
      </c>
      <c r="E398" s="15">
        <v>2</v>
      </c>
      <c r="F398" s="13">
        <v>203.47</v>
      </c>
      <c r="G398" s="13">
        <v>248.37100219726563</v>
      </c>
      <c r="H398" s="12">
        <f>(G398-F398)/F398</f>
        <v>0.22067627757048031</v>
      </c>
      <c r="I398" s="14"/>
      <c r="J398" s="17" t="s">
        <v>18</v>
      </c>
      <c r="K398" s="14">
        <v>-22.110786437988281</v>
      </c>
      <c r="L398" s="14">
        <v>11.294602836671434</v>
      </c>
    </row>
    <row r="399" spans="1:12" s="4" customFormat="1" ht="12.5" x14ac:dyDescent="0.25">
      <c r="A399" s="5" t="s">
        <v>103</v>
      </c>
      <c r="B399" s="5" t="s">
        <v>104</v>
      </c>
      <c r="C399" s="15">
        <v>29</v>
      </c>
      <c r="D399" s="15">
        <v>2</v>
      </c>
      <c r="E399" s="15">
        <v>0</v>
      </c>
      <c r="F399" s="13">
        <v>147.35</v>
      </c>
      <c r="G399" s="13">
        <v>178.427001953125</v>
      </c>
      <c r="H399" s="12">
        <f>(G399-F399)/F399</f>
        <v>0.21090601936291148</v>
      </c>
      <c r="I399" s="14"/>
      <c r="J399" s="17" t="s">
        <v>18</v>
      </c>
      <c r="K399" s="14">
        <v>12.455168724060059</v>
      </c>
      <c r="L399" s="14">
        <v>41.702871687046979</v>
      </c>
    </row>
    <row r="400" spans="1:12" s="4" customFormat="1" ht="12.5" x14ac:dyDescent="0.25">
      <c r="A400" s="5" t="s">
        <v>33</v>
      </c>
      <c r="B400" s="5" t="s">
        <v>34</v>
      </c>
      <c r="C400" s="15">
        <v>13</v>
      </c>
      <c r="D400" s="15">
        <v>11</v>
      </c>
      <c r="E400" s="15">
        <v>2</v>
      </c>
      <c r="F400" s="13">
        <v>91.35</v>
      </c>
      <c r="G400" s="13">
        <v>110.45500183105469</v>
      </c>
      <c r="H400" s="12">
        <f>(G400-F400)/F400</f>
        <v>0.20914068780574377</v>
      </c>
      <c r="I400" s="14"/>
      <c r="J400" s="17" t="s">
        <v>18</v>
      </c>
      <c r="K400" s="14">
        <v>4.6991386413574219</v>
      </c>
      <c r="L400" s="14">
        <v>13.271751888719336</v>
      </c>
    </row>
    <row r="401" spans="1:12" s="4" customFormat="1" ht="12.5" x14ac:dyDescent="0.25">
      <c r="A401" s="5" t="s">
        <v>78</v>
      </c>
      <c r="B401" s="5" t="s">
        <v>79</v>
      </c>
      <c r="C401" s="15">
        <v>15</v>
      </c>
      <c r="D401" s="15">
        <v>4</v>
      </c>
      <c r="E401" s="15">
        <v>0</v>
      </c>
      <c r="F401" s="13">
        <v>140.75</v>
      </c>
      <c r="G401" s="13">
        <v>169.66700744628906</v>
      </c>
      <c r="H401" s="12">
        <f>(G401-F401)/F401</f>
        <v>0.2054494312347358</v>
      </c>
      <c r="I401" s="14">
        <v>0.71047955751419067</v>
      </c>
      <c r="J401" s="17" t="s">
        <v>3</v>
      </c>
      <c r="K401" s="14">
        <v>4.1512508392333984</v>
      </c>
      <c r="L401" s="14">
        <v>32.030786973786931</v>
      </c>
    </row>
    <row r="402" spans="1:12" s="4" customFormat="1" ht="12.5" x14ac:dyDescent="0.25">
      <c r="A402" s="5" t="s">
        <v>16</v>
      </c>
      <c r="B402" s="5" t="s">
        <v>17</v>
      </c>
      <c r="C402" s="15">
        <v>53</v>
      </c>
      <c r="D402" s="15">
        <v>14</v>
      </c>
      <c r="E402" s="15">
        <v>1</v>
      </c>
      <c r="F402" s="13">
        <v>245.04</v>
      </c>
      <c r="G402" s="13">
        <v>292.6669921875</v>
      </c>
      <c r="H402" s="12">
        <f>(G402-F402)/F402</f>
        <v>0.19436415355656222</v>
      </c>
      <c r="I402" s="14"/>
      <c r="J402" s="17" t="s">
        <v>18</v>
      </c>
      <c r="K402" s="14">
        <v>14.419120788574219</v>
      </c>
      <c r="L402" s="14">
        <v>36.335166214721532</v>
      </c>
    </row>
    <row r="403" spans="1:12" s="4" customFormat="1" ht="12.5" x14ac:dyDescent="0.25">
      <c r="A403" s="5" t="s">
        <v>885</v>
      </c>
      <c r="B403" s="5" t="s">
        <v>886</v>
      </c>
      <c r="C403" s="15">
        <v>17</v>
      </c>
      <c r="D403" s="15">
        <v>5</v>
      </c>
      <c r="E403" s="15">
        <v>0</v>
      </c>
      <c r="F403" s="13">
        <v>229.78</v>
      </c>
      <c r="G403" s="13">
        <v>273.72198486328125</v>
      </c>
      <c r="H403" s="12">
        <f>(G403-F403)/F403</f>
        <v>0.19123502856332686</v>
      </c>
      <c r="I403" s="14">
        <v>1.3578205108642578</v>
      </c>
      <c r="J403" s="17" t="s">
        <v>3</v>
      </c>
      <c r="K403" s="14">
        <v>0.99776023626327515</v>
      </c>
      <c r="L403" s="14">
        <v>20.766005300661405</v>
      </c>
    </row>
    <row r="404" spans="1:12" s="4" customFormat="1" ht="12.5" x14ac:dyDescent="0.25">
      <c r="A404" s="5" t="s">
        <v>837</v>
      </c>
      <c r="B404" s="5" t="s">
        <v>838</v>
      </c>
      <c r="C404" s="15">
        <v>3</v>
      </c>
      <c r="D404" s="15">
        <v>21</v>
      </c>
      <c r="E404" s="15">
        <v>1</v>
      </c>
      <c r="F404" s="13">
        <v>56.36</v>
      </c>
      <c r="G404" s="13">
        <v>66.5</v>
      </c>
      <c r="H404" s="12">
        <f>(G404-F404)/F404</f>
        <v>0.17991483321504614</v>
      </c>
      <c r="I404" s="14">
        <v>5.039034366607666</v>
      </c>
      <c r="J404" s="17" t="s">
        <v>3</v>
      </c>
      <c r="K404" s="14">
        <v>-11.118119239807129</v>
      </c>
      <c r="L404" s="14">
        <v>12.034917254748908</v>
      </c>
    </row>
    <row r="405" spans="1:12" s="4" customFormat="1" ht="12.5" x14ac:dyDescent="0.25">
      <c r="A405" s="5" t="s">
        <v>663</v>
      </c>
      <c r="B405" s="5" t="s">
        <v>664</v>
      </c>
      <c r="C405" s="15">
        <v>13</v>
      </c>
      <c r="D405" s="15">
        <v>1</v>
      </c>
      <c r="E405" s="15">
        <v>0</v>
      </c>
      <c r="F405" s="13">
        <v>433.69</v>
      </c>
      <c r="G405" s="13">
        <v>509.54501342773438</v>
      </c>
      <c r="H405" s="12">
        <f>(G405-F405)/F405</f>
        <v>0.17490606983729018</v>
      </c>
      <c r="I405" s="14">
        <v>1.1160045862197876</v>
      </c>
      <c r="J405" s="17" t="s">
        <v>3</v>
      </c>
      <c r="K405" s="14">
        <v>13.14045524597168</v>
      </c>
      <c r="L405" s="14">
        <v>25.829177989774813</v>
      </c>
    </row>
    <row r="406" spans="1:12" s="4" customFormat="1" ht="12.5" x14ac:dyDescent="0.25">
      <c r="A406" s="5" t="s">
        <v>420</v>
      </c>
      <c r="B406" s="5" t="s">
        <v>421</v>
      </c>
      <c r="C406" s="15">
        <v>11</v>
      </c>
      <c r="D406" s="15">
        <v>30</v>
      </c>
      <c r="E406" s="15">
        <v>5</v>
      </c>
      <c r="F406" s="13">
        <v>76.7</v>
      </c>
      <c r="G406" s="13">
        <v>88.393997192382813</v>
      </c>
      <c r="H406" s="12">
        <f>(G406-F406)/F406</f>
        <v>0.15246410941828956</v>
      </c>
      <c r="I406" s="14"/>
      <c r="J406" s="17" t="s">
        <v>18</v>
      </c>
      <c r="K406" s="14">
        <v>-3.4126768112182617</v>
      </c>
      <c r="L406" s="14">
        <v>25.727721124110627</v>
      </c>
    </row>
    <row r="407" spans="1:12" s="4" customFormat="1" ht="12.5" x14ac:dyDescent="0.25">
      <c r="A407" s="5" t="s">
        <v>89</v>
      </c>
      <c r="B407" s="5" t="s">
        <v>90</v>
      </c>
      <c r="C407" s="15">
        <v>39</v>
      </c>
      <c r="D407" s="15">
        <v>17</v>
      </c>
      <c r="E407" s="15">
        <v>2</v>
      </c>
      <c r="F407" s="13">
        <v>260.48</v>
      </c>
      <c r="G407" s="13">
        <v>299.45199584960938</v>
      </c>
      <c r="H407" s="12">
        <f>(G407-F407)/F407</f>
        <v>0.14961607743246835</v>
      </c>
      <c r="I407" s="14">
        <v>0.39926287531852722</v>
      </c>
      <c r="J407" s="17" t="s">
        <v>3</v>
      </c>
      <c r="K407" s="14">
        <v>-4.1859688758850098</v>
      </c>
      <c r="L407" s="14">
        <v>30.580991743124812</v>
      </c>
    </row>
    <row r="408" spans="1:12" s="4" customFormat="1" ht="12.5" x14ac:dyDescent="0.25">
      <c r="A408" s="5" t="s">
        <v>80</v>
      </c>
      <c r="B408" s="5" t="s">
        <v>81</v>
      </c>
      <c r="C408" s="15">
        <v>30</v>
      </c>
      <c r="D408" s="15">
        <v>6</v>
      </c>
      <c r="E408" s="15">
        <v>0</v>
      </c>
      <c r="F408" s="13">
        <v>350.14</v>
      </c>
      <c r="G408" s="13">
        <v>392.5159912109375</v>
      </c>
      <c r="H408" s="12">
        <f>(G408-F408)/F408</f>
        <v>0.12102585026257359</v>
      </c>
      <c r="I408" s="14">
        <v>1.2566401958465576</v>
      </c>
      <c r="J408" s="17" t="s">
        <v>3</v>
      </c>
      <c r="K408" s="14">
        <v>29.107669830322266</v>
      </c>
      <c r="L408" s="14">
        <v>30.411786057152703</v>
      </c>
    </row>
    <row r="409" spans="1:12" s="4" customFormat="1" ht="12.5" x14ac:dyDescent="0.25">
      <c r="A409" s="5" t="s">
        <v>225</v>
      </c>
      <c r="B409" s="5" t="s">
        <v>226</v>
      </c>
      <c r="C409" s="15">
        <v>18</v>
      </c>
      <c r="D409" s="15">
        <v>9</v>
      </c>
      <c r="E409" s="15">
        <v>0</v>
      </c>
      <c r="F409" s="13">
        <v>82.22</v>
      </c>
      <c r="G409" s="13">
        <v>90.666999816894531</v>
      </c>
      <c r="H409" s="12">
        <f>(G409-F409)/F409</f>
        <v>0.10273655822056109</v>
      </c>
      <c r="I409" s="14">
        <v>2.0432984828948975</v>
      </c>
      <c r="J409" s="17" t="s">
        <v>3</v>
      </c>
      <c r="K409" s="14">
        <v>6.737637996673584</v>
      </c>
      <c r="L409" s="14">
        <v>19.778305394487678</v>
      </c>
    </row>
    <row r="410" spans="1:12" s="4" customFormat="1" ht="12.5" x14ac:dyDescent="0.25">
      <c r="A410" s="5" t="s">
        <v>887</v>
      </c>
      <c r="B410" s="5" t="s">
        <v>888</v>
      </c>
      <c r="C410" s="15">
        <v>10</v>
      </c>
      <c r="D410" s="15">
        <v>3</v>
      </c>
      <c r="E410" s="15">
        <v>0</v>
      </c>
      <c r="F410" s="13">
        <v>645.74</v>
      </c>
      <c r="G410" s="13">
        <v>704.9229736328125</v>
      </c>
      <c r="H410" s="12">
        <f>(G410-F410)/F410</f>
        <v>9.1651397827008527E-2</v>
      </c>
      <c r="I410" s="14"/>
      <c r="J410" s="17" t="s">
        <v>18</v>
      </c>
      <c r="K410" s="14">
        <v>26.43470573425293</v>
      </c>
      <c r="L410" s="14">
        <v>27.113932683866157</v>
      </c>
    </row>
    <row r="411" spans="1:12" s="4" customFormat="1" ht="12.5" x14ac:dyDescent="0.25">
      <c r="A411" s="5" t="s">
        <v>396</v>
      </c>
      <c r="B411" s="5" t="s">
        <v>397</v>
      </c>
      <c r="C411" s="15">
        <v>4</v>
      </c>
      <c r="D411" s="15">
        <v>8</v>
      </c>
      <c r="E411" s="15">
        <v>1</v>
      </c>
      <c r="F411" s="13">
        <v>289.81</v>
      </c>
      <c r="G411" s="13">
        <v>313.6669921875</v>
      </c>
      <c r="H411" s="12">
        <f>(G411-F411)/F411</f>
        <v>8.2319423717263029E-2</v>
      </c>
      <c r="I411" s="14"/>
      <c r="J411" s="17" t="s">
        <v>18</v>
      </c>
      <c r="K411" s="14">
        <v>13.535220146179199</v>
      </c>
      <c r="L411" s="14">
        <v>18.237595896754382</v>
      </c>
    </row>
    <row r="412" spans="1:12" s="4" customFormat="1" ht="12.5" x14ac:dyDescent="0.25">
      <c r="A412" s="5" t="s">
        <v>479</v>
      </c>
      <c r="B412" s="5" t="s">
        <v>480</v>
      </c>
      <c r="C412" s="15">
        <v>13</v>
      </c>
      <c r="D412" s="15">
        <v>10</v>
      </c>
      <c r="E412" s="15">
        <v>0</v>
      </c>
      <c r="F412" s="13">
        <v>24.89</v>
      </c>
      <c r="G412" s="13">
        <v>26.823999404907227</v>
      </c>
      <c r="H412" s="12">
        <f>(G412-F412)/F412</f>
        <v>7.7701864399647491E-2</v>
      </c>
      <c r="I412" s="14">
        <v>2.2900762557983398</v>
      </c>
      <c r="J412" s="17" t="s">
        <v>3</v>
      </c>
      <c r="K412" s="14">
        <v>3.6219770908355713</v>
      </c>
      <c r="L412" s="14">
        <v>10.274509996898836</v>
      </c>
    </row>
    <row r="413" spans="1:12" s="4" customFormat="1" ht="12.5" x14ac:dyDescent="0.25">
      <c r="A413" s="5" t="s">
        <v>581</v>
      </c>
      <c r="B413" s="5" t="s">
        <v>582</v>
      </c>
      <c r="C413" s="15">
        <v>28</v>
      </c>
      <c r="D413" s="15">
        <v>9</v>
      </c>
      <c r="E413" s="15">
        <v>0</v>
      </c>
      <c r="F413" s="13">
        <v>263.66000000000003</v>
      </c>
      <c r="G413" s="13">
        <v>282.85800170898438</v>
      </c>
      <c r="H413" s="12">
        <f>(G413-F413)/F413</f>
        <v>7.2813478377396448E-2</v>
      </c>
      <c r="I413" s="14">
        <v>0.39444738626480103</v>
      </c>
      <c r="J413" s="17" t="s">
        <v>3</v>
      </c>
      <c r="K413" s="14">
        <v>54.025012969970703</v>
      </c>
      <c r="L413" s="14">
        <v>49.382671310552006</v>
      </c>
    </row>
    <row r="414" spans="1:12" s="4" customFormat="1" ht="12.5" x14ac:dyDescent="0.25">
      <c r="A414" s="5" t="s">
        <v>777</v>
      </c>
      <c r="B414" s="5" t="s">
        <v>778</v>
      </c>
      <c r="C414" s="15">
        <v>9</v>
      </c>
      <c r="D414" s="15">
        <v>0</v>
      </c>
      <c r="E414" s="15">
        <v>0</v>
      </c>
      <c r="F414" s="13">
        <v>130.65</v>
      </c>
      <c r="G414" s="13">
        <v>140</v>
      </c>
      <c r="H414" s="12">
        <f>(G414-F414)/F414</f>
        <v>7.1565250669728228E-2</v>
      </c>
      <c r="I414" s="14">
        <v>0.24492920935153961</v>
      </c>
      <c r="J414" s="17" t="s">
        <v>3</v>
      </c>
      <c r="K414" s="14">
        <v>60.012237548828125</v>
      </c>
      <c r="L414" s="14">
        <v>34.361502030359674</v>
      </c>
    </row>
    <row r="415" spans="1:12" s="4" customFormat="1" ht="12.5" x14ac:dyDescent="0.25">
      <c r="A415" s="5" t="s">
        <v>493</v>
      </c>
      <c r="B415" s="5" t="s">
        <v>494</v>
      </c>
      <c r="C415" s="15">
        <v>2</v>
      </c>
      <c r="D415" s="15">
        <v>9</v>
      </c>
      <c r="E415" s="15">
        <v>6</v>
      </c>
      <c r="F415" s="13">
        <v>18.260000000000002</v>
      </c>
      <c r="G415" s="13">
        <v>19.243999481201172</v>
      </c>
      <c r="H415" s="12">
        <f>(G415-F415)/F415</f>
        <v>5.3888251982539444E-2</v>
      </c>
      <c r="I415" s="14">
        <v>6.5717415809631348</v>
      </c>
      <c r="J415" s="17" t="s">
        <v>3</v>
      </c>
      <c r="K415" s="14">
        <v>-18.043088912963867</v>
      </c>
      <c r="L415" s="14">
        <v>6.3485441276831054</v>
      </c>
    </row>
    <row r="416" spans="1:12" s="4" customFormat="1" ht="12.5" x14ac:dyDescent="0.25">
      <c r="A416" s="5" t="s">
        <v>91</v>
      </c>
      <c r="B416" s="5" t="s">
        <v>92</v>
      </c>
      <c r="C416" s="15">
        <v>35</v>
      </c>
      <c r="D416" s="15">
        <v>6</v>
      </c>
      <c r="E416" s="15">
        <v>0</v>
      </c>
      <c r="F416" s="13">
        <v>399.49</v>
      </c>
      <c r="G416" s="13">
        <v>418.4530029296875</v>
      </c>
      <c r="H416" s="12">
        <f>(G416-F416)/F416</f>
        <v>4.7468029061271851E-2</v>
      </c>
      <c r="I416" s="14">
        <v>0.53067660331726074</v>
      </c>
      <c r="J416" s="17" t="s">
        <v>3</v>
      </c>
      <c r="K416" s="14">
        <v>55.449630737304688</v>
      </c>
      <c r="L416" s="14">
        <v>36.129073479231685</v>
      </c>
    </row>
    <row r="417" spans="1:12" s="4" customFormat="1" ht="12.5" x14ac:dyDescent="0.25">
      <c r="A417" s="5" t="s">
        <v>893</v>
      </c>
      <c r="B417" s="5" t="s">
        <v>894</v>
      </c>
      <c r="C417" s="15">
        <v>17</v>
      </c>
      <c r="D417" s="15">
        <v>20</v>
      </c>
      <c r="E417" s="15">
        <v>6</v>
      </c>
      <c r="F417" s="13">
        <v>214.73</v>
      </c>
      <c r="G417" s="13">
        <v>223.62100219726563</v>
      </c>
      <c r="H417" s="12">
        <f>(G417-F417)/F417</f>
        <v>4.1405496191801963E-2</v>
      </c>
      <c r="I417" s="14">
        <v>2.6451823711395264</v>
      </c>
      <c r="J417" s="17" t="s">
        <v>3</v>
      </c>
      <c r="K417" s="14">
        <v>23.770816802978516</v>
      </c>
      <c r="L417" s="14">
        <v>33.142459128454441</v>
      </c>
    </row>
    <row r="418" spans="1:12" s="4" customFormat="1" ht="12.5" x14ac:dyDescent="0.25">
      <c r="A418" s="5" t="s">
        <v>953</v>
      </c>
      <c r="B418" s="5" t="s">
        <v>954</v>
      </c>
      <c r="C418" s="15">
        <v>2</v>
      </c>
      <c r="D418" s="15">
        <v>1</v>
      </c>
      <c r="E418" s="15">
        <v>1</v>
      </c>
      <c r="F418" s="13">
        <v>259.77999999999997</v>
      </c>
      <c r="G418" s="13">
        <v>268</v>
      </c>
      <c r="H418" s="12">
        <f>(G418-F418)/F418</f>
        <v>3.1642158749711401E-2</v>
      </c>
      <c r="I418" s="14">
        <v>1.2472091913223267</v>
      </c>
      <c r="J418" s="17" t="s">
        <v>3</v>
      </c>
      <c r="K418" s="14">
        <v>6.9273519515991211</v>
      </c>
      <c r="L418" s="14">
        <v>27.316508152160289</v>
      </c>
    </row>
    <row r="419" spans="1:12" s="4" customFormat="1" ht="12.5" x14ac:dyDescent="0.25">
      <c r="A419" s="5" t="s">
        <v>301</v>
      </c>
      <c r="B419" s="5" t="s">
        <v>302</v>
      </c>
      <c r="C419" s="15">
        <v>22</v>
      </c>
      <c r="D419" s="15">
        <v>8</v>
      </c>
      <c r="E419" s="15">
        <v>1</v>
      </c>
      <c r="F419" s="13">
        <v>177.8</v>
      </c>
      <c r="G419" s="13">
        <v>177.95700073242188</v>
      </c>
      <c r="H419" s="12">
        <f>(G419-F419)/F419</f>
        <v>8.8301874253016665E-4</v>
      </c>
      <c r="I419" s="14">
        <v>1.4173227548599243</v>
      </c>
      <c r="J419" s="17" t="s">
        <v>3</v>
      </c>
      <c r="K419" s="14">
        <v>41.245635986328125</v>
      </c>
      <c r="L419" s="14">
        <v>17.862507695936678</v>
      </c>
    </row>
    <row r="420" spans="1:12" s="4" customFormat="1" ht="12.5" x14ac:dyDescent="0.25">
      <c r="A420" s="5" t="s">
        <v>571</v>
      </c>
      <c r="B420" s="5" t="s">
        <v>572</v>
      </c>
      <c r="C420" s="15">
        <v>20</v>
      </c>
      <c r="D420" s="15">
        <v>11</v>
      </c>
      <c r="E420" s="15">
        <v>1</v>
      </c>
      <c r="F420" s="13">
        <v>1737.28</v>
      </c>
      <c r="G420" s="13">
        <v>1737.9599609375</v>
      </c>
      <c r="H420" s="12">
        <f>(G420-F420)/F420</f>
        <v>3.9139398225963997E-4</v>
      </c>
      <c r="I420" s="14">
        <v>0.43746545910835266</v>
      </c>
      <c r="J420" s="17" t="s">
        <v>3</v>
      </c>
      <c r="K420" s="14">
        <v>42.976600646972656</v>
      </c>
      <c r="L420" s="14">
        <v>47.402816622280717</v>
      </c>
    </row>
    <row r="421" spans="1:12" s="4" customFormat="1" ht="12.5" x14ac:dyDescent="0.25">
      <c r="A421" s="5" t="s">
        <v>713</v>
      </c>
      <c r="B421" s="5" t="s">
        <v>714</v>
      </c>
      <c r="C421" s="15">
        <v>12</v>
      </c>
      <c r="D421" s="15">
        <v>22</v>
      </c>
      <c r="E421" s="15">
        <v>1</v>
      </c>
      <c r="F421" s="13">
        <v>68.650000000000006</v>
      </c>
      <c r="G421" s="13">
        <v>68.5</v>
      </c>
      <c r="H421" s="12">
        <f>(G421-F421)/F421</f>
        <v>-2.1849963583394855E-3</v>
      </c>
      <c r="I421" s="14"/>
      <c r="J421" s="17" t="s">
        <v>18</v>
      </c>
      <c r="K421" s="14">
        <v>26.777469635009766</v>
      </c>
      <c r="L421" s="14">
        <v>23.357809014472014</v>
      </c>
    </row>
    <row r="422" spans="1:12" s="4" customFormat="1" ht="12.5" x14ac:dyDescent="0.25">
      <c r="A422" s="5" t="s">
        <v>827</v>
      </c>
      <c r="B422" s="5" t="s">
        <v>828</v>
      </c>
      <c r="C422" s="15">
        <v>21</v>
      </c>
      <c r="D422" s="15">
        <v>5</v>
      </c>
      <c r="E422" s="15">
        <v>0</v>
      </c>
      <c r="F422" s="13">
        <v>503.13</v>
      </c>
      <c r="G422" s="13">
        <v>500.1669921875</v>
      </c>
      <c r="H422" s="12">
        <f>(G422-F422)/F422</f>
        <v>-5.8891495488243503E-3</v>
      </c>
      <c r="I422" s="14">
        <v>0.5883171558380127</v>
      </c>
      <c r="J422" s="17" t="s">
        <v>3</v>
      </c>
      <c r="K422" s="14">
        <v>82.697257995605469</v>
      </c>
      <c r="L422" s="14">
        <v>39.096885373888895</v>
      </c>
    </row>
    <row r="423" spans="1:12" s="4" customFormat="1" ht="12.5" x14ac:dyDescent="0.25">
      <c r="A423" s="5" t="s">
        <v>993</v>
      </c>
      <c r="B423" s="5" t="s">
        <v>994</v>
      </c>
      <c r="C423" s="15">
        <v>24</v>
      </c>
      <c r="D423" s="15">
        <v>4</v>
      </c>
      <c r="E423" s="15">
        <v>0</v>
      </c>
      <c r="F423" s="13">
        <v>343.43</v>
      </c>
      <c r="G423" s="13">
        <v>339</v>
      </c>
      <c r="H423" s="12">
        <f>(G423-F423)/F423</f>
        <v>-1.2899280785021713E-2</v>
      </c>
      <c r="I423" s="14">
        <v>0.14559008181095123</v>
      </c>
      <c r="J423" s="17" t="s">
        <v>3</v>
      </c>
      <c r="K423" s="14">
        <v>99.35565185546875</v>
      </c>
      <c r="L423" s="14">
        <v>38.373780307951463</v>
      </c>
    </row>
    <row r="424" spans="1:12" s="4" customFormat="1" ht="12.5" x14ac:dyDescent="0.25">
      <c r="A424" s="5" t="s">
        <v>541</v>
      </c>
      <c r="B424" s="5" t="s">
        <v>542</v>
      </c>
      <c r="C424" s="15">
        <v>9</v>
      </c>
      <c r="D424" s="15">
        <v>3</v>
      </c>
      <c r="E424" s="15">
        <v>0</v>
      </c>
      <c r="F424" s="13">
        <v>299.5</v>
      </c>
      <c r="G424" s="13">
        <v>294.1669921875</v>
      </c>
      <c r="H424" s="12">
        <f>(G424-F424)/F424</f>
        <v>-1.7806369991652755E-2</v>
      </c>
      <c r="I424" s="14">
        <v>0.10684473812580109</v>
      </c>
      <c r="J424" s="17" t="s">
        <v>3</v>
      </c>
      <c r="K424" s="14">
        <v>31.348125457763672</v>
      </c>
      <c r="L424" s="14">
        <v>24.25454752716746</v>
      </c>
    </row>
    <row r="425" spans="1:12" s="4" customFormat="1" ht="12.5" x14ac:dyDescent="0.25">
      <c r="A425" s="5" t="s">
        <v>653</v>
      </c>
      <c r="B425" s="5" t="s">
        <v>654</v>
      </c>
      <c r="C425" s="15">
        <v>14</v>
      </c>
      <c r="D425" s="15">
        <v>3</v>
      </c>
      <c r="E425" s="15">
        <v>0</v>
      </c>
      <c r="F425" s="13">
        <v>1353.85</v>
      </c>
      <c r="G425" s="13">
        <v>1321.1400146484375</v>
      </c>
      <c r="H425" s="12">
        <f>(G425-F425)/F425</f>
        <v>-2.4160715996279065E-2</v>
      </c>
      <c r="I425" s="14">
        <v>0.59090739488601685</v>
      </c>
      <c r="J425" s="17" t="s">
        <v>3</v>
      </c>
      <c r="K425" s="14">
        <v>49.372215270996094</v>
      </c>
      <c r="L425" s="14">
        <v>62.80472285245537</v>
      </c>
    </row>
    <row r="426" spans="1:12" s="4" customFormat="1" ht="12.5" x14ac:dyDescent="0.25">
      <c r="A426" s="5" t="s">
        <v>561</v>
      </c>
      <c r="B426" s="5" t="s">
        <v>562</v>
      </c>
      <c r="C426" s="15">
        <v>10</v>
      </c>
      <c r="D426" s="15">
        <v>3</v>
      </c>
      <c r="E426" s="15">
        <v>0</v>
      </c>
      <c r="F426" s="13">
        <v>324.18</v>
      </c>
      <c r="G426" s="13">
        <v>313.84600830078125</v>
      </c>
      <c r="H426" s="12">
        <f>(G426-F426)/F426</f>
        <v>-3.1877326482876049E-2</v>
      </c>
      <c r="I426" s="14"/>
      <c r="J426" s="17" t="s">
        <v>18</v>
      </c>
      <c r="K426" s="14">
        <v>59.545246124267578</v>
      </c>
      <c r="L426" s="14">
        <v>36.528885370859236</v>
      </c>
    </row>
    <row r="427" spans="1:12" s="4" customFormat="1" ht="12.5" x14ac:dyDescent="0.25">
      <c r="A427" s="5" t="s">
        <v>821</v>
      </c>
      <c r="B427" s="5" t="s">
        <v>822</v>
      </c>
      <c r="C427" s="15">
        <v>18</v>
      </c>
      <c r="D427" s="15">
        <v>6</v>
      </c>
      <c r="E427" s="15">
        <v>1</v>
      </c>
      <c r="F427" s="13">
        <v>851.77</v>
      </c>
      <c r="G427" s="13">
        <v>786.82598876953125</v>
      </c>
      <c r="H427" s="12">
        <f>(G427-F427)/F427</f>
        <v>-7.6245948120347906E-2</v>
      </c>
      <c r="I427" s="14"/>
      <c r="J427" s="17" t="s">
        <v>18</v>
      </c>
      <c r="K427" s="14">
        <v>258.8212890625</v>
      </c>
      <c r="L427" s="14">
        <v>21.580187311584694</v>
      </c>
    </row>
    <row r="428" spans="1:12" s="4" customFormat="1" ht="12.5" x14ac:dyDescent="0.25">
      <c r="A428" s="5" t="s">
        <v>241</v>
      </c>
      <c r="B428" s="5" t="s">
        <v>242</v>
      </c>
      <c r="C428" s="15">
        <v>18</v>
      </c>
      <c r="D428" s="15">
        <v>6</v>
      </c>
      <c r="E428" s="15">
        <v>0</v>
      </c>
      <c r="F428" s="13">
        <v>307.5</v>
      </c>
      <c r="G428" s="13">
        <v>281.59100341796875</v>
      </c>
      <c r="H428" s="12">
        <f>(G428-F428)/F428</f>
        <v>-8.4256899453760165E-2</v>
      </c>
      <c r="I428" s="14"/>
      <c r="J428" s="17" t="s">
        <v>18</v>
      </c>
      <c r="K428" s="14">
        <v>66.603446960449219</v>
      </c>
      <c r="L428" s="14">
        <v>58.007921739339281</v>
      </c>
    </row>
    <row r="429" spans="1:12" s="4" customFormat="1" ht="12.5" x14ac:dyDescent="0.25">
      <c r="A429" s="5" t="s">
        <v>889</v>
      </c>
      <c r="B429" s="5" t="s">
        <v>890</v>
      </c>
      <c r="C429" s="15">
        <v>13</v>
      </c>
      <c r="D429" s="15">
        <v>6</v>
      </c>
      <c r="E429" s="15">
        <v>1</v>
      </c>
      <c r="F429" s="13">
        <v>367.99</v>
      </c>
      <c r="G429" s="13">
        <v>325.88900756835938</v>
      </c>
      <c r="H429" s="12">
        <f>(G429-F429)/F429</f>
        <v>-0.11440797965064441</v>
      </c>
      <c r="I429" s="14">
        <v>0.14130818843841553</v>
      </c>
      <c r="J429" s="17" t="s">
        <v>3</v>
      </c>
      <c r="K429" s="14">
        <v>90.11676025390625</v>
      </c>
      <c r="L429" s="14">
        <v>59.099005205359084</v>
      </c>
    </row>
    <row r="430" spans="1:12" s="4" customFormat="1" ht="12.5" x14ac:dyDescent="0.25">
      <c r="A430" s="5" t="s">
        <v>603</v>
      </c>
      <c r="B430" s="5" t="s">
        <v>604</v>
      </c>
      <c r="C430" s="15">
        <v>21</v>
      </c>
      <c r="D430" s="15">
        <v>5</v>
      </c>
      <c r="E430" s="15">
        <v>0</v>
      </c>
      <c r="F430" s="13">
        <v>897.3</v>
      </c>
      <c r="G430" s="13">
        <v>775.65399169921875</v>
      </c>
      <c r="H430" s="12">
        <f>(G430-F430)/F430</f>
        <v>-0.13556893826009273</v>
      </c>
      <c r="I430" s="14"/>
      <c r="J430" s="17" t="s">
        <v>18</v>
      </c>
      <c r="K430" s="14">
        <v>143.44122314453125</v>
      </c>
      <c r="L430" s="14">
        <v>117.91064021684623</v>
      </c>
    </row>
    <row r="431" spans="1:12" s="4" customFormat="1" ht="12.5" x14ac:dyDescent="0.25">
      <c r="A431" s="5" t="s">
        <v>265</v>
      </c>
      <c r="B431" s="5" t="s">
        <v>266</v>
      </c>
      <c r="C431" s="15">
        <v>12</v>
      </c>
      <c r="D431" s="15">
        <v>4</v>
      </c>
      <c r="E431" s="15">
        <v>0</v>
      </c>
      <c r="F431" s="13">
        <v>171.24</v>
      </c>
      <c r="G431" s="13">
        <v>136.92900085449219</v>
      </c>
      <c r="H431" s="12">
        <f>(G431-F431)/F431</f>
        <v>-0.20036789970513794</v>
      </c>
      <c r="I431" s="14">
        <v>0.65405279397964478</v>
      </c>
      <c r="J431" s="17" t="s">
        <v>3</v>
      </c>
      <c r="K431" s="14">
        <v>95.568763732910156</v>
      </c>
      <c r="L431" s="14">
        <v>54.966891644149406</v>
      </c>
    </row>
    <row r="432" spans="1:12" s="4" customFormat="1" ht="12.5" x14ac:dyDescent="0.25">
      <c r="A432" s="5" t="s">
        <v>517</v>
      </c>
      <c r="B432" s="5" t="s">
        <v>518</v>
      </c>
      <c r="C432" s="15">
        <v>10</v>
      </c>
      <c r="D432" s="15">
        <v>36</v>
      </c>
      <c r="E432" s="15">
        <v>6</v>
      </c>
      <c r="F432" s="13">
        <v>62.38</v>
      </c>
      <c r="G432" s="13">
        <v>48.067001342773438</v>
      </c>
      <c r="H432" s="12">
        <f>(G432-F432)/F432</f>
        <v>-0.22944851967339797</v>
      </c>
      <c r="I432" s="14"/>
      <c r="J432" s="17" t="s">
        <v>15</v>
      </c>
      <c r="K432" s="14">
        <v>69.051483154296875</v>
      </c>
      <c r="L432" s="14">
        <v>114.0308419406112</v>
      </c>
    </row>
    <row r="433" spans="1:12" s="4" customFormat="1" ht="12.5" x14ac:dyDescent="0.25">
      <c r="A433" s="5" t="s">
        <v>219</v>
      </c>
      <c r="B433" s="5" t="s">
        <v>220</v>
      </c>
      <c r="C433" s="15">
        <v>14</v>
      </c>
      <c r="D433" s="15">
        <v>5</v>
      </c>
      <c r="E433" s="15">
        <v>0</v>
      </c>
      <c r="F433" s="13">
        <v>496.02</v>
      </c>
      <c r="G433" s="13">
        <v>354.31600952148438</v>
      </c>
      <c r="H433" s="12">
        <f>(G433-F433)/F433</f>
        <v>-0.28568200975467845</v>
      </c>
      <c r="I433" s="14"/>
      <c r="J433" s="17" t="s">
        <v>18</v>
      </c>
      <c r="K433" s="14">
        <v>112.09218597412109</v>
      </c>
      <c r="L433" s="14">
        <v>81.724178534879655</v>
      </c>
    </row>
    <row r="434" spans="1:12" s="4" customFormat="1" ht="12.5" x14ac:dyDescent="0.25">
      <c r="A434" s="5"/>
      <c r="B434" s="5"/>
      <c r="C434" s="15"/>
      <c r="D434" s="15"/>
      <c r="E434" s="15"/>
      <c r="F434" s="13"/>
      <c r="G434" s="13"/>
      <c r="H434" s="12"/>
      <c r="I434" s="14"/>
      <c r="J434" s="17"/>
      <c r="K434" s="14"/>
      <c r="L434" s="14"/>
    </row>
    <row r="435" spans="1:12" s="4" customFormat="1" ht="13" x14ac:dyDescent="0.3">
      <c r="A435" s="16" t="s">
        <v>29</v>
      </c>
      <c r="B435" s="5"/>
      <c r="C435" s="15"/>
      <c r="D435" s="15"/>
      <c r="E435" s="15"/>
      <c r="F435" s="13"/>
      <c r="G435" s="13"/>
      <c r="H435" s="12"/>
      <c r="I435" s="14"/>
      <c r="J435" s="17"/>
      <c r="K435" s="14"/>
      <c r="L435" s="14"/>
    </row>
    <row r="436" spans="1:12" s="4" customFormat="1" ht="12.5" x14ac:dyDescent="0.25">
      <c r="A436" s="5" t="s">
        <v>843</v>
      </c>
      <c r="B436" s="5" t="s">
        <v>844</v>
      </c>
      <c r="C436" s="15">
        <v>18</v>
      </c>
      <c r="D436" s="15">
        <v>1</v>
      </c>
      <c r="E436" s="15">
        <v>0</v>
      </c>
      <c r="F436" s="13">
        <v>42.06</v>
      </c>
      <c r="G436" s="13">
        <v>55.925998687744141</v>
      </c>
      <c r="H436" s="12">
        <f>(G436-F436)/F436</f>
        <v>0.32967186608997001</v>
      </c>
      <c r="I436" s="14">
        <v>4.3014740943908691</v>
      </c>
      <c r="J436" s="17" t="s">
        <v>3</v>
      </c>
      <c r="K436" s="14">
        <v>8.7664947509765625</v>
      </c>
      <c r="L436" s="14">
        <v>16.657425657312917</v>
      </c>
    </row>
    <row r="437" spans="1:12" s="4" customFormat="1" ht="12.5" x14ac:dyDescent="0.25">
      <c r="A437" s="5" t="s">
        <v>58</v>
      </c>
      <c r="B437" s="5" t="s">
        <v>59</v>
      </c>
      <c r="C437" s="15">
        <v>11</v>
      </c>
      <c r="D437" s="15">
        <v>4</v>
      </c>
      <c r="E437" s="15">
        <v>0</v>
      </c>
      <c r="F437" s="13">
        <v>41.16</v>
      </c>
      <c r="G437" s="13">
        <v>51.955001831054688</v>
      </c>
      <c r="H437" s="12">
        <f>(G437-F437)/F437</f>
        <v>0.26226923787790796</v>
      </c>
      <c r="I437" s="14">
        <v>6.3168120384216309</v>
      </c>
      <c r="J437" s="17" t="s">
        <v>3</v>
      </c>
      <c r="K437" s="14">
        <v>-1.2949662208557129</v>
      </c>
      <c r="L437" s="14">
        <v>10.26433852820236</v>
      </c>
    </row>
    <row r="438" spans="1:12" s="4" customFormat="1" ht="12.5" x14ac:dyDescent="0.25">
      <c r="A438" s="5" t="s">
        <v>527</v>
      </c>
      <c r="B438" s="5" t="s">
        <v>528</v>
      </c>
      <c r="C438" s="15">
        <v>15</v>
      </c>
      <c r="D438" s="15">
        <v>6</v>
      </c>
      <c r="E438" s="15">
        <v>0</v>
      </c>
      <c r="F438" s="13">
        <v>72.52</v>
      </c>
      <c r="G438" s="13">
        <v>89.777999877929688</v>
      </c>
      <c r="H438" s="12">
        <f>(G438-F438)/F438</f>
        <v>0.23797572914960965</v>
      </c>
      <c r="I438" s="14">
        <v>2.2062880992889404</v>
      </c>
      <c r="J438" s="17" t="s">
        <v>3</v>
      </c>
      <c r="K438" s="14">
        <v>7.6124014854431152</v>
      </c>
      <c r="L438" s="14">
        <v>16.318631962276214</v>
      </c>
    </row>
    <row r="439" spans="1:12" s="4" customFormat="1" ht="12.5" x14ac:dyDescent="0.25">
      <c r="A439" s="5" t="s">
        <v>277</v>
      </c>
      <c r="B439" s="5" t="s">
        <v>278</v>
      </c>
      <c r="C439" s="15">
        <v>24</v>
      </c>
      <c r="D439" s="15">
        <v>3</v>
      </c>
      <c r="E439" s="15">
        <v>1</v>
      </c>
      <c r="F439" s="13">
        <v>117.89</v>
      </c>
      <c r="G439" s="13">
        <v>144.19400024414063</v>
      </c>
      <c r="H439" s="12">
        <f>(G439-F439)/F439</f>
        <v>0.22312325255866167</v>
      </c>
      <c r="I439" s="14">
        <v>1.3232674598693848</v>
      </c>
      <c r="J439" s="17" t="s">
        <v>3</v>
      </c>
      <c r="K439" s="14">
        <v>-5.5368618965148926</v>
      </c>
      <c r="L439" s="14">
        <v>19.692082418123775</v>
      </c>
    </row>
    <row r="440" spans="1:12" s="4" customFormat="1" ht="12.5" x14ac:dyDescent="0.25">
      <c r="A440" s="5" t="s">
        <v>121</v>
      </c>
      <c r="B440" s="5" t="s">
        <v>122</v>
      </c>
      <c r="C440" s="15">
        <v>10</v>
      </c>
      <c r="D440" s="15">
        <v>3</v>
      </c>
      <c r="E440" s="15">
        <v>0</v>
      </c>
      <c r="F440" s="13">
        <v>171.16</v>
      </c>
      <c r="G440" s="13">
        <v>207.38499450683594</v>
      </c>
      <c r="H440" s="12">
        <f>(G440-F440)/F440</f>
        <v>0.21164404362488864</v>
      </c>
      <c r="I440" s="14">
        <v>2.196774959564209</v>
      </c>
      <c r="J440" s="17" t="s">
        <v>3</v>
      </c>
      <c r="K440" s="14">
        <v>-5.8939967155456543</v>
      </c>
      <c r="L440" s="14">
        <v>16.879684207783995</v>
      </c>
    </row>
    <row r="441" spans="1:12" s="4" customFormat="1" ht="12.5" x14ac:dyDescent="0.25">
      <c r="A441" s="5" t="s">
        <v>523</v>
      </c>
      <c r="B441" s="5" t="s">
        <v>524</v>
      </c>
      <c r="C441" s="15">
        <v>7</v>
      </c>
      <c r="D441" s="15">
        <v>5</v>
      </c>
      <c r="E441" s="15">
        <v>1</v>
      </c>
      <c r="F441" s="13">
        <v>36.5</v>
      </c>
      <c r="G441" s="13">
        <v>44.224998474121094</v>
      </c>
      <c r="H441" s="12">
        <f>(G441-F441)/F441</f>
        <v>0.21164379381153681</v>
      </c>
      <c r="I441" s="14">
        <v>5.0684933662414551</v>
      </c>
      <c r="J441" s="17" t="s">
        <v>3</v>
      </c>
      <c r="K441" s="14">
        <v>-7.336885929107666</v>
      </c>
      <c r="L441" s="14">
        <v>22.558714036812535</v>
      </c>
    </row>
    <row r="442" spans="1:12" s="4" customFormat="1" ht="12.5" x14ac:dyDescent="0.25">
      <c r="A442" s="5" t="s">
        <v>661</v>
      </c>
      <c r="B442" s="5" t="s">
        <v>662</v>
      </c>
      <c r="C442" s="15">
        <v>5</v>
      </c>
      <c r="D442" s="15">
        <v>13</v>
      </c>
      <c r="E442" s="15">
        <v>2</v>
      </c>
      <c r="F442" s="13">
        <v>24.76</v>
      </c>
      <c r="G442" s="13">
        <v>29.875</v>
      </c>
      <c r="H442" s="12">
        <f>(G442-F442)/F442</f>
        <v>0.20658319870759281</v>
      </c>
      <c r="I442" s="14">
        <v>3.5541195869445801</v>
      </c>
      <c r="J442" s="17" t="s">
        <v>3</v>
      </c>
      <c r="K442" s="14">
        <v>2.7812373638153076</v>
      </c>
      <c r="L442" s="14">
        <v>14.45603069076493</v>
      </c>
    </row>
    <row r="443" spans="1:12" s="4" customFormat="1" ht="12.5" x14ac:dyDescent="0.25">
      <c r="A443" s="5" t="s">
        <v>341</v>
      </c>
      <c r="B443" s="5" t="s">
        <v>342</v>
      </c>
      <c r="C443" s="15">
        <v>19</v>
      </c>
      <c r="D443" s="15">
        <v>9</v>
      </c>
      <c r="E443" s="15">
        <v>0</v>
      </c>
      <c r="F443" s="13">
        <v>273.29000000000002</v>
      </c>
      <c r="G443" s="13">
        <v>324.7139892578125</v>
      </c>
      <c r="H443" s="12">
        <f>(G443-F443)/F443</f>
        <v>0.18816637732010857</v>
      </c>
      <c r="I443" s="14">
        <v>1.0684620141983032</v>
      </c>
      <c r="J443" s="17" t="s">
        <v>3</v>
      </c>
      <c r="K443" s="14">
        <v>4.1025524139404297</v>
      </c>
      <c r="L443" s="14">
        <v>32.316504577804174</v>
      </c>
    </row>
    <row r="444" spans="1:12" s="4" customFormat="1" ht="12.5" x14ac:dyDescent="0.25">
      <c r="A444" s="5" t="s">
        <v>673</v>
      </c>
      <c r="B444" s="5" t="s">
        <v>674</v>
      </c>
      <c r="C444" s="15">
        <v>21</v>
      </c>
      <c r="D444" s="15">
        <v>3</v>
      </c>
      <c r="E444" s="15">
        <v>0</v>
      </c>
      <c r="F444" s="13">
        <v>120.9</v>
      </c>
      <c r="G444" s="13">
        <v>143.40199279785156</v>
      </c>
      <c r="H444" s="12">
        <f>(G444-F444)/F444</f>
        <v>0.18612070138835032</v>
      </c>
      <c r="I444" s="14">
        <v>0.86021500825881958</v>
      </c>
      <c r="J444" s="17" t="s">
        <v>3</v>
      </c>
      <c r="K444" s="14">
        <v>21.081624984741211</v>
      </c>
      <c r="L444" s="14">
        <v>12.399390108820134</v>
      </c>
    </row>
    <row r="445" spans="1:12" s="4" customFormat="1" ht="12.5" x14ac:dyDescent="0.25">
      <c r="A445" s="5" t="s">
        <v>833</v>
      </c>
      <c r="B445" s="5" t="s">
        <v>834</v>
      </c>
      <c r="C445" s="15">
        <v>17</v>
      </c>
      <c r="D445" s="15">
        <v>10</v>
      </c>
      <c r="E445" s="15">
        <v>1</v>
      </c>
      <c r="F445" s="13">
        <v>336.11</v>
      </c>
      <c r="G445" s="13">
        <v>383.04299926757813</v>
      </c>
      <c r="H445" s="12">
        <f>(G445-F445)/F445</f>
        <v>0.13963583132777396</v>
      </c>
      <c r="I445" s="14">
        <v>0.95206934213638306</v>
      </c>
      <c r="J445" s="17" t="s">
        <v>3</v>
      </c>
      <c r="K445" s="14">
        <v>3.7280457019805908</v>
      </c>
      <c r="L445" s="14">
        <v>28.385749041618062</v>
      </c>
    </row>
    <row r="446" spans="1:12" s="4" customFormat="1" ht="12.5" x14ac:dyDescent="0.25">
      <c r="A446" s="5" t="s">
        <v>333</v>
      </c>
      <c r="B446" s="5" t="s">
        <v>334</v>
      </c>
      <c r="C446" s="15">
        <v>16</v>
      </c>
      <c r="D446" s="15">
        <v>2</v>
      </c>
      <c r="E446" s="15">
        <v>0</v>
      </c>
      <c r="F446" s="13">
        <v>47.25</v>
      </c>
      <c r="G446" s="13">
        <v>53.828998565673828</v>
      </c>
      <c r="H446" s="12">
        <f>(G446-F446)/F446</f>
        <v>0.13923806488198578</v>
      </c>
      <c r="I446" s="14">
        <v>1.6931216716766357</v>
      </c>
      <c r="J446" s="17" t="s">
        <v>3</v>
      </c>
      <c r="K446" s="14">
        <v>17.537311553955078</v>
      </c>
      <c r="L446" s="14">
        <v>20.599454612639327</v>
      </c>
    </row>
    <row r="447" spans="1:12" s="4" customFormat="1" ht="12.5" x14ac:dyDescent="0.25">
      <c r="A447" s="5" t="s">
        <v>127</v>
      </c>
      <c r="B447" s="5" t="s">
        <v>128</v>
      </c>
      <c r="C447" s="15">
        <v>12</v>
      </c>
      <c r="D447" s="15">
        <v>4</v>
      </c>
      <c r="E447" s="15">
        <v>1</v>
      </c>
      <c r="F447" s="13">
        <v>62.29</v>
      </c>
      <c r="G447" s="13">
        <v>70.692001342773438</v>
      </c>
      <c r="H447" s="12">
        <f>(G447-F447)/F447</f>
        <v>0.13488523587692147</v>
      </c>
      <c r="I447" s="14">
        <v>1.2843153476715088</v>
      </c>
      <c r="J447" s="17" t="s">
        <v>3</v>
      </c>
      <c r="K447" s="14">
        <v>17.594863891601563</v>
      </c>
      <c r="L447" s="14">
        <v>15.83222770883456</v>
      </c>
    </row>
    <row r="448" spans="1:12" s="4" customFormat="1" ht="12.5" x14ac:dyDescent="0.25">
      <c r="A448" s="5" t="s">
        <v>755</v>
      </c>
      <c r="B448" s="5" t="s">
        <v>756</v>
      </c>
      <c r="C448" s="15">
        <v>12</v>
      </c>
      <c r="D448" s="15">
        <v>13</v>
      </c>
      <c r="E448" s="15">
        <v>0</v>
      </c>
      <c r="F448" s="13">
        <v>110.33</v>
      </c>
      <c r="G448" s="13">
        <v>123.90899658203125</v>
      </c>
      <c r="H448" s="12">
        <f>(G448-F448)/F448</f>
        <v>0.12307619488834634</v>
      </c>
      <c r="I448" s="14">
        <v>2.5740957260131836</v>
      </c>
      <c r="J448" s="17" t="s">
        <v>3</v>
      </c>
      <c r="K448" s="14">
        <v>7.6810488700866699</v>
      </c>
      <c r="L448" s="14">
        <v>13.901523846453744</v>
      </c>
    </row>
    <row r="449" spans="1:12" s="4" customFormat="1" ht="12.5" x14ac:dyDescent="0.25">
      <c r="A449" s="5" t="s">
        <v>35</v>
      </c>
      <c r="B449" s="5" t="s">
        <v>36</v>
      </c>
      <c r="C449" s="15">
        <v>17</v>
      </c>
      <c r="D449" s="15">
        <v>10</v>
      </c>
      <c r="E449" s="15">
        <v>0</v>
      </c>
      <c r="F449" s="13">
        <v>173.64</v>
      </c>
      <c r="G449" s="13">
        <v>194.34800720214844</v>
      </c>
      <c r="H449" s="12">
        <f>(G449-F449)/F449</f>
        <v>0.11925827690709774</v>
      </c>
      <c r="I449" s="14">
        <v>0.9329647421836853</v>
      </c>
      <c r="J449" s="17" t="s">
        <v>3</v>
      </c>
      <c r="K449" s="14">
        <v>22.765834808349609</v>
      </c>
      <c r="L449" s="14">
        <v>22.039336171690035</v>
      </c>
    </row>
    <row r="450" spans="1:12" s="4" customFormat="1" ht="12.5" x14ac:dyDescent="0.25">
      <c r="A450" s="5" t="s">
        <v>725</v>
      </c>
      <c r="B450" s="5" t="s">
        <v>726</v>
      </c>
      <c r="C450" s="15">
        <v>6</v>
      </c>
      <c r="D450" s="15">
        <v>4</v>
      </c>
      <c r="E450" s="15">
        <v>1</v>
      </c>
      <c r="F450" s="13">
        <v>206.38</v>
      </c>
      <c r="G450" s="13">
        <v>230.54499816894531</v>
      </c>
      <c r="H450" s="12">
        <f>(G450-F450)/F450</f>
        <v>0.11708982541401937</v>
      </c>
      <c r="I450" s="14">
        <v>2.422715425491333</v>
      </c>
      <c r="J450" s="17" t="s">
        <v>3</v>
      </c>
      <c r="K450" s="14">
        <v>7.2738766670227051E-2</v>
      </c>
      <c r="L450" s="14">
        <v>19.271281394124891</v>
      </c>
    </row>
    <row r="451" spans="1:12" s="4" customFormat="1" ht="12.5" x14ac:dyDescent="0.25">
      <c r="A451" s="5" t="s">
        <v>615</v>
      </c>
      <c r="B451" s="5" t="s">
        <v>616</v>
      </c>
      <c r="C451" s="15">
        <v>14</v>
      </c>
      <c r="D451" s="15">
        <v>9</v>
      </c>
      <c r="E451" s="15">
        <v>1</v>
      </c>
      <c r="F451" s="13">
        <v>631.53</v>
      </c>
      <c r="G451" s="13">
        <v>704.3909912109375</v>
      </c>
      <c r="H451" s="12">
        <f>(G451-F451)/F451</f>
        <v>0.11537217742773508</v>
      </c>
      <c r="I451" s="14">
        <v>0.52570736408233643</v>
      </c>
      <c r="J451" s="17" t="s">
        <v>3</v>
      </c>
      <c r="K451" s="14">
        <v>1.4245425462722778</v>
      </c>
      <c r="L451" s="14">
        <v>31.541331744122289</v>
      </c>
    </row>
    <row r="452" spans="1:12" s="4" customFormat="1" ht="12.5" x14ac:dyDescent="0.25">
      <c r="A452" s="5" t="s">
        <v>971</v>
      </c>
      <c r="B452" s="5" t="s">
        <v>972</v>
      </c>
      <c r="C452" s="15">
        <v>17</v>
      </c>
      <c r="D452" s="15">
        <v>6</v>
      </c>
      <c r="E452" s="15">
        <v>1</v>
      </c>
      <c r="F452" s="13">
        <v>295.48</v>
      </c>
      <c r="G452" s="13">
        <v>329.1820068359375</v>
      </c>
      <c r="H452" s="12">
        <f>(G452-F452)/F452</f>
        <v>0.11405850425049911</v>
      </c>
      <c r="I452" s="14">
        <v>0.70393931865692139</v>
      </c>
      <c r="J452" s="17" t="s">
        <v>3</v>
      </c>
      <c r="K452" s="14">
        <v>3.597226619720459</v>
      </c>
      <c r="L452" s="14">
        <v>31.83897496489919</v>
      </c>
    </row>
    <row r="453" spans="1:12" s="4" customFormat="1" ht="12.5" x14ac:dyDescent="0.25">
      <c r="A453" s="5" t="s">
        <v>27</v>
      </c>
      <c r="B453" s="5" t="s">
        <v>28</v>
      </c>
      <c r="C453" s="15">
        <v>14</v>
      </c>
      <c r="D453" s="15">
        <v>10</v>
      </c>
      <c r="E453" s="15">
        <v>0</v>
      </c>
      <c r="F453" s="13">
        <v>298.70999999999998</v>
      </c>
      <c r="G453" s="13">
        <v>314.75</v>
      </c>
      <c r="H453" s="12">
        <f>(G453-F453)/F453</f>
        <v>5.3697566201332467E-2</v>
      </c>
      <c r="I453" s="14">
        <v>2.423755407333374</v>
      </c>
      <c r="J453" s="17" t="s">
        <v>3</v>
      </c>
      <c r="K453" s="14">
        <v>20.925426483154297</v>
      </c>
      <c r="L453" s="14">
        <v>22.847635250293546</v>
      </c>
    </row>
    <row r="454" spans="1:12" s="4" customFormat="1" ht="12.5" x14ac:dyDescent="0.25">
      <c r="A454" s="5" t="s">
        <v>430</v>
      </c>
      <c r="B454" s="5" t="s">
        <v>431</v>
      </c>
      <c r="C454" s="15">
        <v>21</v>
      </c>
      <c r="D454" s="15">
        <v>2</v>
      </c>
      <c r="E454" s="15">
        <v>0</v>
      </c>
      <c r="F454" s="13">
        <v>67.8</v>
      </c>
      <c r="G454" s="13">
        <v>69.930000305175781</v>
      </c>
      <c r="H454" s="12">
        <f>(G454-F454)/F454</f>
        <v>3.1415933704657582E-2</v>
      </c>
      <c r="I454" s="14">
        <v>0.8849557638168335</v>
      </c>
      <c r="J454" s="17" t="s">
        <v>3</v>
      </c>
      <c r="K454" s="14">
        <v>33.490848541259766</v>
      </c>
      <c r="L454" s="14">
        <v>23.5026604088517</v>
      </c>
    </row>
    <row r="455" spans="1:12" s="4" customFormat="1" ht="12.5" x14ac:dyDescent="0.25">
      <c r="A455" s="5" t="s">
        <v>591</v>
      </c>
      <c r="B455" s="5" t="s">
        <v>592</v>
      </c>
      <c r="C455" s="15">
        <v>24</v>
      </c>
      <c r="D455" s="15">
        <v>6</v>
      </c>
      <c r="E455" s="15">
        <v>2</v>
      </c>
      <c r="F455" s="13">
        <v>503.15</v>
      </c>
      <c r="G455" s="13">
        <v>518</v>
      </c>
      <c r="H455" s="12">
        <f>(G455-F455)/F455</f>
        <v>2.9514061413097533E-2</v>
      </c>
      <c r="I455" s="14">
        <v>1.2719864845275879</v>
      </c>
      <c r="J455" s="17" t="s">
        <v>3</v>
      </c>
      <c r="K455" s="14">
        <v>18.002292633056641</v>
      </c>
      <c r="L455" s="14">
        <v>28.228158892358675</v>
      </c>
    </row>
    <row r="456" spans="1:12" s="4" customFormat="1" ht="12.5" x14ac:dyDescent="0.25">
      <c r="A456" s="5" t="s">
        <v>697</v>
      </c>
      <c r="B456" s="5" t="s">
        <v>698</v>
      </c>
      <c r="C456" s="15">
        <v>12</v>
      </c>
      <c r="D456" s="15">
        <v>3</v>
      </c>
      <c r="E456" s="15">
        <v>0</v>
      </c>
      <c r="F456" s="13">
        <v>186.12</v>
      </c>
      <c r="G456" s="13">
        <v>191.21400451660156</v>
      </c>
      <c r="H456" s="12">
        <f>(G456-F456)/F456</f>
        <v>2.7369463338714581E-2</v>
      </c>
      <c r="I456" s="14">
        <v>1.2035245895385742</v>
      </c>
      <c r="J456" s="17" t="s">
        <v>3</v>
      </c>
      <c r="K456" s="14">
        <v>14.107041358947754</v>
      </c>
      <c r="L456" s="14">
        <v>15.079113575624557</v>
      </c>
    </row>
    <row r="457" spans="1:12" s="4" customFormat="1" ht="12.5" x14ac:dyDescent="0.25">
      <c r="A457" s="5" t="s">
        <v>859</v>
      </c>
      <c r="B457" s="5" t="s">
        <v>860</v>
      </c>
      <c r="C457" s="15">
        <v>8</v>
      </c>
      <c r="D457" s="15">
        <v>3</v>
      </c>
      <c r="E457" s="15">
        <v>1</v>
      </c>
      <c r="F457" s="13">
        <v>190.57</v>
      </c>
      <c r="G457" s="13">
        <v>193.09100341796875</v>
      </c>
      <c r="H457" s="12">
        <f>(G457-F457)/F457</f>
        <v>1.3228752783590056E-2</v>
      </c>
      <c r="I457" s="14">
        <v>1.1124520301818848</v>
      </c>
      <c r="J457" s="17" t="s">
        <v>3</v>
      </c>
      <c r="K457" s="14">
        <v>12.463859558105469</v>
      </c>
      <c r="L457" s="14">
        <v>13.725378191687273</v>
      </c>
    </row>
    <row r="458" spans="1:12" s="4" customFormat="1" ht="12.5" x14ac:dyDescent="0.25">
      <c r="A458" s="5" t="s">
        <v>269</v>
      </c>
      <c r="B458" s="5" t="s">
        <v>270</v>
      </c>
      <c r="C458" s="15">
        <v>16</v>
      </c>
      <c r="D458" s="15">
        <v>8</v>
      </c>
      <c r="E458" s="15">
        <v>0</v>
      </c>
      <c r="F458" s="13">
        <v>83.83</v>
      </c>
      <c r="G458" s="13">
        <v>84.261001586914063</v>
      </c>
      <c r="H458" s="12">
        <f>(G458-F458)/F458</f>
        <v>5.1413764393900057E-3</v>
      </c>
      <c r="I458" s="14">
        <v>0.85888105630874634</v>
      </c>
      <c r="J458" s="17" t="s">
        <v>3</v>
      </c>
      <c r="K458" s="14">
        <v>25.063409805297852</v>
      </c>
      <c r="L458" s="14">
        <v>23.225017626410459</v>
      </c>
    </row>
    <row r="459" spans="1:12" s="4" customFormat="1" ht="12.5" x14ac:dyDescent="0.25">
      <c r="A459" s="5" t="s">
        <v>205</v>
      </c>
      <c r="B459" s="5" t="s">
        <v>206</v>
      </c>
      <c r="C459" s="15">
        <v>3</v>
      </c>
      <c r="D459" s="15">
        <v>14</v>
      </c>
      <c r="E459" s="15">
        <v>5</v>
      </c>
      <c r="F459" s="13">
        <v>121.32</v>
      </c>
      <c r="G459" s="13">
        <v>115.77799987792969</v>
      </c>
      <c r="H459" s="12">
        <f>(G459-F459)/F459</f>
        <v>-4.5680845054981094E-2</v>
      </c>
      <c r="I459" s="14">
        <v>1.6485328674316406</v>
      </c>
      <c r="J459" s="17" t="s">
        <v>3</v>
      </c>
      <c r="K459" s="14">
        <v>56.865795135498047</v>
      </c>
      <c r="L459" s="14">
        <v>11.076822393889296</v>
      </c>
    </row>
    <row r="460" spans="1:12" s="4" customFormat="1" ht="12.5" x14ac:dyDescent="0.25">
      <c r="A460" s="5" t="s">
        <v>325</v>
      </c>
      <c r="B460" s="5" t="s">
        <v>326</v>
      </c>
      <c r="C460" s="15">
        <v>9</v>
      </c>
      <c r="D460" s="15">
        <v>11</v>
      </c>
      <c r="E460" s="15">
        <v>2</v>
      </c>
      <c r="F460" s="13">
        <v>39.01</v>
      </c>
      <c r="G460" s="13">
        <v>36.841999053955078</v>
      </c>
      <c r="H460" s="12">
        <f>(G460-F460)/F460</f>
        <v>-5.557551771455832E-2</v>
      </c>
      <c r="I460" s="14">
        <v>3.5888235569000244</v>
      </c>
      <c r="J460" s="17" t="s">
        <v>3</v>
      </c>
      <c r="K460" s="14">
        <v>66.852012634277344</v>
      </c>
      <c r="L460" s="14">
        <v>73.465154407454648</v>
      </c>
    </row>
    <row r="461" spans="1:12" s="4" customFormat="1" ht="12.5" x14ac:dyDescent="0.25">
      <c r="A461" s="5" t="s">
        <v>605</v>
      </c>
      <c r="B461" s="5" t="s">
        <v>606</v>
      </c>
      <c r="C461" s="15">
        <v>5</v>
      </c>
      <c r="D461" s="15">
        <v>13</v>
      </c>
      <c r="E461" s="15">
        <v>4</v>
      </c>
      <c r="F461" s="13">
        <v>73.72</v>
      </c>
      <c r="G461" s="13">
        <v>65.199996948242188</v>
      </c>
      <c r="H461" s="12">
        <f>(G461-F461)/F461</f>
        <v>-0.11557247764185855</v>
      </c>
      <c r="I461" s="14">
        <v>3.7438957691192627</v>
      </c>
      <c r="J461" s="17" t="s">
        <v>3</v>
      </c>
      <c r="K461" s="14">
        <v>70.254043579101563</v>
      </c>
      <c r="L461" s="14">
        <v>14.267908456613904</v>
      </c>
    </row>
    <row r="462" spans="1:12" s="4" customFormat="1" ht="12.5" x14ac:dyDescent="0.25">
      <c r="A462" s="5"/>
      <c r="B462" s="5"/>
      <c r="C462" s="15"/>
      <c r="D462" s="15"/>
      <c r="E462" s="15"/>
      <c r="F462" s="13"/>
      <c r="G462" s="13"/>
      <c r="H462" s="12"/>
      <c r="I462" s="14"/>
      <c r="J462" s="17"/>
      <c r="K462" s="14"/>
      <c r="L462" s="14"/>
    </row>
    <row r="463" spans="1:12" s="4" customFormat="1" ht="13" x14ac:dyDescent="0.3">
      <c r="A463" s="16" t="s">
        <v>39</v>
      </c>
      <c r="B463" s="5"/>
      <c r="C463" s="15"/>
      <c r="D463" s="15"/>
      <c r="E463" s="15"/>
      <c r="F463" s="13"/>
      <c r="G463" s="13"/>
      <c r="H463" s="12"/>
      <c r="I463" s="14"/>
      <c r="J463" s="17"/>
      <c r="K463" s="14"/>
      <c r="L463" s="14"/>
    </row>
    <row r="464" spans="1:12" s="4" customFormat="1" ht="12.5" x14ac:dyDescent="0.25">
      <c r="A464" s="5" t="s">
        <v>271</v>
      </c>
      <c r="B464" s="5" t="s">
        <v>272</v>
      </c>
      <c r="C464" s="15">
        <v>15</v>
      </c>
      <c r="D464" s="15">
        <v>4</v>
      </c>
      <c r="E464" s="15">
        <v>1</v>
      </c>
      <c r="F464" s="13">
        <v>36.479999999999997</v>
      </c>
      <c r="G464" s="13">
        <v>63.683998107910156</v>
      </c>
      <c r="H464" s="12">
        <f>(G464-F464)/F464</f>
        <v>0.74572363234402861</v>
      </c>
      <c r="I464" s="14"/>
      <c r="J464" s="17" t="s">
        <v>18</v>
      </c>
      <c r="K464" s="14">
        <v>-45.746578216552734</v>
      </c>
      <c r="L464" s="14">
        <v>27.959594158110516</v>
      </c>
    </row>
    <row r="465" spans="1:12" s="4" customFormat="1" ht="12.5" x14ac:dyDescent="0.25">
      <c r="A465" s="5" t="s">
        <v>37</v>
      </c>
      <c r="B465" s="5" t="s">
        <v>38</v>
      </c>
      <c r="C465" s="15">
        <v>3</v>
      </c>
      <c r="D465" s="15">
        <v>13</v>
      </c>
      <c r="E465" s="15">
        <v>1</v>
      </c>
      <c r="F465" s="13">
        <v>42.61</v>
      </c>
      <c r="G465" s="13">
        <v>58.932998657226563</v>
      </c>
      <c r="H465" s="12">
        <f>(G465-F465)/F465</f>
        <v>0.38307905790252439</v>
      </c>
      <c r="I465" s="14">
        <v>6.758976936340332</v>
      </c>
      <c r="J465" s="17" t="s">
        <v>3</v>
      </c>
      <c r="K465" s="14">
        <v>-12.934201240539551</v>
      </c>
      <c r="L465" s="14">
        <v>24.18274770922973</v>
      </c>
    </row>
    <row r="466" spans="1:12" s="4" customFormat="1" ht="12.5" x14ac:dyDescent="0.25">
      <c r="A466" s="5" t="s">
        <v>171</v>
      </c>
      <c r="B466" s="5" t="s">
        <v>172</v>
      </c>
      <c r="C466" s="15">
        <v>10</v>
      </c>
      <c r="D466" s="15">
        <v>12</v>
      </c>
      <c r="E466" s="15">
        <v>0</v>
      </c>
      <c r="F466" s="13">
        <v>53</v>
      </c>
      <c r="G466" s="13">
        <v>68.949996948242188</v>
      </c>
      <c r="H466" s="12">
        <f>(G466-F466)/F466</f>
        <v>0.30094333864607903</v>
      </c>
      <c r="I466" s="14">
        <v>5.2830185890197754</v>
      </c>
      <c r="J466" s="17" t="s">
        <v>3</v>
      </c>
      <c r="K466" s="14">
        <v>-21.458213806152344</v>
      </c>
      <c r="L466" s="14">
        <v>29.143777517947733</v>
      </c>
    </row>
    <row r="467" spans="1:12" s="4" customFormat="1" ht="12.5" x14ac:dyDescent="0.25">
      <c r="A467" s="5" t="s">
        <v>195</v>
      </c>
      <c r="B467" s="5" t="s">
        <v>196</v>
      </c>
      <c r="C467" s="15">
        <v>12</v>
      </c>
      <c r="D467" s="15">
        <v>1</v>
      </c>
      <c r="E467" s="15">
        <v>0</v>
      </c>
      <c r="F467" s="13">
        <v>141.22</v>
      </c>
      <c r="G467" s="13">
        <v>179.08299255371094</v>
      </c>
      <c r="H467" s="12">
        <f>(G467-F467)/F467</f>
        <v>0.26811352891736961</v>
      </c>
      <c r="I467" s="14"/>
      <c r="J467" s="17" t="s">
        <v>18</v>
      </c>
      <c r="K467" s="14">
        <v>-12.171150207519531</v>
      </c>
      <c r="L467" s="14">
        <v>18.898628853048518</v>
      </c>
    </row>
    <row r="468" spans="1:12" s="4" customFormat="1" ht="12.5" x14ac:dyDescent="0.25">
      <c r="A468" s="5" t="s">
        <v>995</v>
      </c>
      <c r="B468" s="5" t="s">
        <v>996</v>
      </c>
      <c r="C468" s="15">
        <v>9</v>
      </c>
      <c r="D468" s="15">
        <v>3</v>
      </c>
      <c r="E468" s="15">
        <v>1</v>
      </c>
      <c r="F468" s="13">
        <v>24.64</v>
      </c>
      <c r="G468" s="13">
        <v>30.916999816894531</v>
      </c>
      <c r="H468" s="12">
        <f>(G468-F468)/F468</f>
        <v>0.25474836919214816</v>
      </c>
      <c r="I468" s="14">
        <v>3.4090909957885742</v>
      </c>
      <c r="J468" s="17" t="s">
        <v>3</v>
      </c>
      <c r="K468" s="14">
        <v>4.0101261138916016</v>
      </c>
      <c r="L468" s="14">
        <v>89.474735636072381</v>
      </c>
    </row>
    <row r="469" spans="1:12" s="4" customFormat="1" ht="12.5" x14ac:dyDescent="0.25">
      <c r="A469" s="5" t="s">
        <v>965</v>
      </c>
      <c r="B469" s="5" t="s">
        <v>966</v>
      </c>
      <c r="C469" s="15">
        <v>19</v>
      </c>
      <c r="D469" s="15">
        <v>7</v>
      </c>
      <c r="E469" s="15">
        <v>0</v>
      </c>
      <c r="F469" s="13">
        <v>28.11</v>
      </c>
      <c r="G469" s="13">
        <v>34.333000183105469</v>
      </c>
      <c r="H469" s="12">
        <f>(G469-F469)/F469</f>
        <v>0.22138029822502558</v>
      </c>
      <c r="I469" s="14">
        <v>6.4034147262573242</v>
      </c>
      <c r="J469" s="17" t="s">
        <v>3</v>
      </c>
      <c r="K469" s="14">
        <v>-3.556269034743309E-2</v>
      </c>
      <c r="L469" s="14">
        <v>9.9178278639225148</v>
      </c>
    </row>
    <row r="470" spans="1:12" s="4" customFormat="1" ht="12.5" x14ac:dyDescent="0.25">
      <c r="A470" s="5" t="s">
        <v>68</v>
      </c>
      <c r="B470" s="5" t="s">
        <v>69</v>
      </c>
      <c r="C470" s="15">
        <v>18</v>
      </c>
      <c r="D470" s="15">
        <v>9</v>
      </c>
      <c r="E470" s="15">
        <v>0</v>
      </c>
      <c r="F470" s="13">
        <v>179.29</v>
      </c>
      <c r="G470" s="13">
        <v>214.04200744628906</v>
      </c>
      <c r="H470" s="12">
        <f>(G470-F470)/F470</f>
        <v>0.19383126469010581</v>
      </c>
      <c r="I470" s="14">
        <v>3.9935300350189209</v>
      </c>
      <c r="J470" s="17" t="s">
        <v>3</v>
      </c>
      <c r="K470" s="14">
        <v>2.118804931640625</v>
      </c>
      <c r="L470" s="14">
        <v>27.268440834551352</v>
      </c>
    </row>
    <row r="471" spans="1:12" s="4" customFormat="1" ht="12.5" x14ac:dyDescent="0.25">
      <c r="A471" s="5" t="s">
        <v>535</v>
      </c>
      <c r="B471" s="5" t="s">
        <v>536</v>
      </c>
      <c r="C471" s="15">
        <v>13</v>
      </c>
      <c r="D471" s="15">
        <v>14</v>
      </c>
      <c r="E471" s="15">
        <v>0</v>
      </c>
      <c r="F471" s="13">
        <v>26.02</v>
      </c>
      <c r="G471" s="13">
        <v>30.329999923706055</v>
      </c>
      <c r="H471" s="12">
        <f>(G471-F471)/F471</f>
        <v>0.16564181105711204</v>
      </c>
      <c r="I471" s="14">
        <v>4.6118373870849609</v>
      </c>
      <c r="J471" s="17" t="s">
        <v>3</v>
      </c>
      <c r="K471" s="14">
        <v>-6.3691987991333008</v>
      </c>
      <c r="L471" s="14">
        <v>36.557010778017883</v>
      </c>
    </row>
    <row r="472" spans="1:12" s="4" customFormat="1" ht="12.5" x14ac:dyDescent="0.25">
      <c r="A472" s="5" t="s">
        <v>472</v>
      </c>
      <c r="B472" s="5" t="s">
        <v>473</v>
      </c>
      <c r="C472" s="15">
        <v>9</v>
      </c>
      <c r="D472" s="15">
        <v>9</v>
      </c>
      <c r="E472" s="15">
        <v>0</v>
      </c>
      <c r="F472" s="13">
        <v>16.739999999999998</v>
      </c>
      <c r="G472" s="13">
        <v>19.299999237060547</v>
      </c>
      <c r="H472" s="12">
        <f>(G472-F472)/F472</f>
        <v>0.15292707509322273</v>
      </c>
      <c r="I472" s="14">
        <v>7.2881717681884766</v>
      </c>
      <c r="J472" s="17" t="s">
        <v>474</v>
      </c>
      <c r="K472" s="14">
        <v>4.1044764518737793</v>
      </c>
      <c r="L472" s="14">
        <v>21.189872552446616</v>
      </c>
    </row>
    <row r="473" spans="1:12" s="4" customFormat="1" ht="12.5" x14ac:dyDescent="0.25">
      <c r="A473" s="5" t="s">
        <v>929</v>
      </c>
      <c r="B473" s="5" t="s">
        <v>930</v>
      </c>
      <c r="C473" s="15">
        <v>8</v>
      </c>
      <c r="D473" s="15">
        <v>13</v>
      </c>
      <c r="E473" s="15">
        <v>3</v>
      </c>
      <c r="F473" s="13">
        <v>35.11</v>
      </c>
      <c r="G473" s="13">
        <v>40.435001373291016</v>
      </c>
      <c r="H473" s="12">
        <f>(G473-F473)/F473</f>
        <v>0.15166623108205685</v>
      </c>
      <c r="I473" s="14">
        <v>4.9558529853820801</v>
      </c>
      <c r="J473" s="17" t="s">
        <v>3</v>
      </c>
      <c r="K473" s="14">
        <v>-4.2802610397338867</v>
      </c>
      <c r="L473" s="14">
        <v>62.603309776287418</v>
      </c>
    </row>
    <row r="474" spans="1:12" s="4" customFormat="1" ht="12.5" x14ac:dyDescent="0.25">
      <c r="A474" s="5" t="s">
        <v>119</v>
      </c>
      <c r="B474" s="5" t="s">
        <v>120</v>
      </c>
      <c r="C474" s="15">
        <v>7</v>
      </c>
      <c r="D474" s="15">
        <v>17</v>
      </c>
      <c r="E474" s="15">
        <v>0</v>
      </c>
      <c r="F474" s="13">
        <v>169.78</v>
      </c>
      <c r="G474" s="13">
        <v>192.28399658203125</v>
      </c>
      <c r="H474" s="12">
        <f>(G474-F474)/F474</f>
        <v>0.13254798316663474</v>
      </c>
      <c r="I474" s="14">
        <v>4.193662166595459</v>
      </c>
      <c r="J474" s="17" t="s">
        <v>3</v>
      </c>
      <c r="K474" s="14">
        <v>-6.3592734336853027</v>
      </c>
      <c r="L474" s="14">
        <v>34.638869529111851</v>
      </c>
    </row>
    <row r="475" spans="1:12" s="4" customFormat="1" ht="12.5" x14ac:dyDescent="0.25">
      <c r="A475" s="5" t="s">
        <v>369</v>
      </c>
      <c r="B475" s="5" t="s">
        <v>370</v>
      </c>
      <c r="C475" s="15">
        <v>11</v>
      </c>
      <c r="D475" s="15">
        <v>16</v>
      </c>
      <c r="E475" s="15">
        <v>0</v>
      </c>
      <c r="F475" s="13">
        <v>61.14</v>
      </c>
      <c r="G475" s="13">
        <v>69.18499755859375</v>
      </c>
      <c r="H475" s="12">
        <f>(G475-F475)/F475</f>
        <v>0.1315832116224035</v>
      </c>
      <c r="I475" s="14">
        <v>4.5960092544555664</v>
      </c>
      <c r="J475" s="17" t="s">
        <v>3</v>
      </c>
      <c r="K475" s="14">
        <v>-3.0139617919921875</v>
      </c>
      <c r="L475" s="14">
        <v>47.321978925791484</v>
      </c>
    </row>
    <row r="476" spans="1:12" s="4" customFormat="1" ht="12.5" x14ac:dyDescent="0.25">
      <c r="A476" s="5" t="s">
        <v>177</v>
      </c>
      <c r="B476" s="5" t="s">
        <v>178</v>
      </c>
      <c r="C476" s="15">
        <v>8</v>
      </c>
      <c r="D476" s="15">
        <v>15</v>
      </c>
      <c r="E476" s="15">
        <v>3</v>
      </c>
      <c r="F476" s="13">
        <v>101.95</v>
      </c>
      <c r="G476" s="13">
        <v>114.84799957275391</v>
      </c>
      <c r="H476" s="12">
        <f>(G476-F476)/F476</f>
        <v>0.12651299237620306</v>
      </c>
      <c r="I476" s="14">
        <v>4.1589012145996094</v>
      </c>
      <c r="J476" s="17" t="s">
        <v>3</v>
      </c>
      <c r="K476" s="14">
        <v>-7.3855419158935547</v>
      </c>
      <c r="L476" s="14">
        <v>92.4414697788241</v>
      </c>
    </row>
    <row r="477" spans="1:12" s="4" customFormat="1" ht="12.5" x14ac:dyDescent="0.25">
      <c r="A477" s="5" t="s">
        <v>645</v>
      </c>
      <c r="B477" s="5" t="s">
        <v>646</v>
      </c>
      <c r="C477" s="15">
        <v>10</v>
      </c>
      <c r="D477" s="15">
        <v>13</v>
      </c>
      <c r="E477" s="15">
        <v>4</v>
      </c>
      <c r="F477" s="13">
        <v>126.39</v>
      </c>
      <c r="G477" s="13">
        <v>142.17300415039063</v>
      </c>
      <c r="H477" s="12">
        <f>(G477-F477)/F477</f>
        <v>0.12487541854886165</v>
      </c>
      <c r="I477" s="14">
        <v>4.8421549797058105</v>
      </c>
      <c r="J477" s="17" t="s">
        <v>3</v>
      </c>
      <c r="K477" s="14">
        <v>-9.0130329132080078</v>
      </c>
      <c r="L477" s="14">
        <v>36.716622241369102</v>
      </c>
    </row>
    <row r="478" spans="1:12" s="4" customFormat="1" ht="12.5" x14ac:dyDescent="0.25">
      <c r="A478" s="5" t="s">
        <v>539</v>
      </c>
      <c r="B478" s="5" t="s">
        <v>540</v>
      </c>
      <c r="C478" s="15">
        <v>12</v>
      </c>
      <c r="D478" s="15">
        <v>0</v>
      </c>
      <c r="E478" s="15">
        <v>1</v>
      </c>
      <c r="F478" s="13">
        <v>109.37</v>
      </c>
      <c r="G478" s="13">
        <v>122.83300018310547</v>
      </c>
      <c r="H478" s="12">
        <f>(G478-F478)/F478</f>
        <v>0.12309591463020447</v>
      </c>
      <c r="I478" s="14">
        <v>3.1599159240722656</v>
      </c>
      <c r="J478" s="17" t="s">
        <v>3</v>
      </c>
      <c r="K478" s="14">
        <v>31.850521087646484</v>
      </c>
      <c r="L478" s="14">
        <v>45.740265122032596</v>
      </c>
    </row>
    <row r="479" spans="1:12" s="4" customFormat="1" ht="12.5" x14ac:dyDescent="0.25">
      <c r="A479" s="5" t="s">
        <v>989</v>
      </c>
      <c r="B479" s="5" t="s">
        <v>990</v>
      </c>
      <c r="C479" s="15">
        <v>18</v>
      </c>
      <c r="D479" s="15">
        <v>3</v>
      </c>
      <c r="E479" s="15">
        <v>0</v>
      </c>
      <c r="F479" s="13">
        <v>207.59</v>
      </c>
      <c r="G479" s="13">
        <v>231.26300048828125</v>
      </c>
      <c r="H479" s="12">
        <f>(G479-F479)/F479</f>
        <v>0.11403728738514016</v>
      </c>
      <c r="I479" s="14">
        <v>1.4258875846862793</v>
      </c>
      <c r="J479" s="17" t="s">
        <v>3</v>
      </c>
      <c r="K479" s="14">
        <v>11.842032432556152</v>
      </c>
      <c r="L479" s="14">
        <v>74.631320251685494</v>
      </c>
    </row>
    <row r="480" spans="1:12" s="4" customFormat="1" ht="12.5" x14ac:dyDescent="0.25">
      <c r="A480" s="5" t="s">
        <v>373</v>
      </c>
      <c r="B480" s="5" t="s">
        <v>374</v>
      </c>
      <c r="C480" s="15">
        <v>5</v>
      </c>
      <c r="D480" s="15">
        <v>20</v>
      </c>
      <c r="E480" s="15">
        <v>2</v>
      </c>
      <c r="F480" s="13">
        <v>250.07</v>
      </c>
      <c r="G480" s="13">
        <v>276.4580078125</v>
      </c>
      <c r="H480" s="12">
        <f>(G480-F480)/F480</f>
        <v>0.10552248495421285</v>
      </c>
      <c r="I480" s="14">
        <v>4.1428399085998535</v>
      </c>
      <c r="J480" s="17" t="s">
        <v>3</v>
      </c>
      <c r="K480" s="14">
        <v>-4.436711311340332</v>
      </c>
      <c r="L480" s="14">
        <v>42.867404895077058</v>
      </c>
    </row>
    <row r="481" spans="1:12" s="4" customFormat="1" ht="12.5" x14ac:dyDescent="0.25">
      <c r="A481" s="5" t="s">
        <v>281</v>
      </c>
      <c r="B481" s="5" t="s">
        <v>282</v>
      </c>
      <c r="C481" s="15">
        <v>11</v>
      </c>
      <c r="D481" s="15">
        <v>11</v>
      </c>
      <c r="E481" s="15">
        <v>1</v>
      </c>
      <c r="F481" s="13">
        <v>86.29</v>
      </c>
      <c r="G481" s="13">
        <v>94.924003601074219</v>
      </c>
      <c r="H481" s="12">
        <f>(G481-F481)/F481</f>
        <v>0.10005798587407824</v>
      </c>
      <c r="I481" s="14">
        <v>4.9252519607543945</v>
      </c>
      <c r="J481" s="17" t="s">
        <v>3</v>
      </c>
      <c r="K481" s="14">
        <v>-2.9031188488006592</v>
      </c>
      <c r="L481" s="14">
        <v>33.419829721858228</v>
      </c>
    </row>
    <row r="482" spans="1:12" s="4" customFormat="1" ht="12.5" x14ac:dyDescent="0.25">
      <c r="A482" s="5" t="s">
        <v>949</v>
      </c>
      <c r="B482" s="5" t="s">
        <v>950</v>
      </c>
      <c r="C482" s="15">
        <v>18</v>
      </c>
      <c r="D482" s="15">
        <v>3</v>
      </c>
      <c r="E482" s="15">
        <v>0</v>
      </c>
      <c r="F482" s="13">
        <v>84.96</v>
      </c>
      <c r="G482" s="13">
        <v>93.099998474121094</v>
      </c>
      <c r="H482" s="12">
        <f>(G482-F482)/F482</f>
        <v>9.5809774883722942E-2</v>
      </c>
      <c r="I482" s="14">
        <v>2.4482109546661377</v>
      </c>
      <c r="J482" s="17" t="s">
        <v>3</v>
      </c>
      <c r="K482" s="14">
        <v>9.7958154678344727</v>
      </c>
      <c r="L482" s="14">
        <v>108.69078485634957</v>
      </c>
    </row>
    <row r="483" spans="1:12" s="4" customFormat="1" ht="12.5" x14ac:dyDescent="0.25">
      <c r="A483" s="5" t="s">
        <v>392</v>
      </c>
      <c r="B483" s="5" t="s">
        <v>393</v>
      </c>
      <c r="C483" s="15">
        <v>7</v>
      </c>
      <c r="D483" s="15">
        <v>11</v>
      </c>
      <c r="E483" s="15">
        <v>2</v>
      </c>
      <c r="F483" s="13">
        <v>138.87</v>
      </c>
      <c r="G483" s="13">
        <v>152.05299377441406</v>
      </c>
      <c r="H483" s="12">
        <f>(G483-F483)/F483</f>
        <v>9.493046571911902E-2</v>
      </c>
      <c r="I483" s="14">
        <v>4.6662349700927734</v>
      </c>
      <c r="J483" s="17" t="s">
        <v>3</v>
      </c>
      <c r="K483" s="14">
        <v>6.6426000595092773</v>
      </c>
      <c r="L483" s="14">
        <v>29.806248400850695</v>
      </c>
    </row>
    <row r="484" spans="1:12" s="4" customFormat="1" ht="12.5" x14ac:dyDescent="0.25">
      <c r="A484" s="5" t="s">
        <v>565</v>
      </c>
      <c r="B484" s="5" t="s">
        <v>566</v>
      </c>
      <c r="C484" s="15">
        <v>10</v>
      </c>
      <c r="D484" s="15">
        <v>15</v>
      </c>
      <c r="E484" s="15">
        <v>0</v>
      </c>
      <c r="F484" s="13">
        <v>23.17</v>
      </c>
      <c r="G484" s="13">
        <v>24.732999801635742</v>
      </c>
      <c r="H484" s="12">
        <f>(G484-F484)/F484</f>
        <v>6.7457911162526557E-2</v>
      </c>
      <c r="I484" s="14">
        <v>4.4885625839233398</v>
      </c>
      <c r="J484" s="17" t="s">
        <v>3</v>
      </c>
      <c r="K484" s="14">
        <v>14.306855201721191</v>
      </c>
      <c r="L484" s="14">
        <v>29.705129392518607</v>
      </c>
    </row>
    <row r="485" spans="1:12" s="4" customFormat="1" ht="12.5" x14ac:dyDescent="0.25">
      <c r="A485" s="5" t="s">
        <v>789</v>
      </c>
      <c r="B485" s="5" t="s">
        <v>790</v>
      </c>
      <c r="C485" s="15">
        <v>6</v>
      </c>
      <c r="D485" s="15">
        <v>17</v>
      </c>
      <c r="E485" s="15">
        <v>1</v>
      </c>
      <c r="F485" s="13">
        <v>63.75</v>
      </c>
      <c r="G485" s="13">
        <v>67.894996643066406</v>
      </c>
      <c r="H485" s="12">
        <f>(G485-F485)/F485</f>
        <v>6.501955518535539E-2</v>
      </c>
      <c r="I485" s="14">
        <v>5.0917649269104004</v>
      </c>
      <c r="J485" s="17" t="s">
        <v>474</v>
      </c>
      <c r="K485" s="14">
        <v>13.092072486877441</v>
      </c>
      <c r="L485" s="14">
        <v>38.388119485654357</v>
      </c>
    </row>
    <row r="486" spans="1:12" s="4" customFormat="1" ht="12.5" x14ac:dyDescent="0.25">
      <c r="A486" s="5" t="s">
        <v>489</v>
      </c>
      <c r="B486" s="5" t="s">
        <v>490</v>
      </c>
      <c r="C486" s="15">
        <v>12</v>
      </c>
      <c r="D486" s="15">
        <v>10</v>
      </c>
      <c r="E486" s="15">
        <v>0</v>
      </c>
      <c r="F486" s="13">
        <v>20.14</v>
      </c>
      <c r="G486" s="13">
        <v>21.381000518798828</v>
      </c>
      <c r="H486" s="12">
        <f>(G486-F486)/F486</f>
        <v>6.1618695074420436E-2</v>
      </c>
      <c r="I486" s="14">
        <v>3.9721949100494385</v>
      </c>
      <c r="J486" s="17" t="s">
        <v>3</v>
      </c>
      <c r="K486" s="14">
        <v>13.592780113220215</v>
      </c>
      <c r="L486" s="14">
        <v>18.893057859224786</v>
      </c>
    </row>
    <row r="487" spans="1:12" s="4" customFormat="1" ht="12.5" x14ac:dyDescent="0.25">
      <c r="A487" s="5" t="s">
        <v>773</v>
      </c>
      <c r="B487" s="5" t="s">
        <v>774</v>
      </c>
      <c r="C487" s="15">
        <v>7</v>
      </c>
      <c r="D487" s="15">
        <v>12</v>
      </c>
      <c r="E487" s="15">
        <v>0</v>
      </c>
      <c r="F487" s="13">
        <v>295</v>
      </c>
      <c r="G487" s="13">
        <v>312.43798828125</v>
      </c>
      <c r="H487" s="12">
        <f>(G487-F487)/F487</f>
        <v>5.9111824682203391E-2</v>
      </c>
      <c r="I487" s="14">
        <v>4.0677967071533203</v>
      </c>
      <c r="J487" s="17" t="s">
        <v>3</v>
      </c>
      <c r="K487" s="14">
        <v>13.680153846740723</v>
      </c>
      <c r="L487" s="14">
        <v>30.261593163282825</v>
      </c>
    </row>
    <row r="488" spans="1:12" s="4" customFormat="1" ht="12.5" x14ac:dyDescent="0.25">
      <c r="A488" s="5" t="s">
        <v>311</v>
      </c>
      <c r="B488" s="5" t="s">
        <v>312</v>
      </c>
      <c r="C488" s="15">
        <v>25</v>
      </c>
      <c r="D488" s="15">
        <v>10</v>
      </c>
      <c r="E488" s="15">
        <v>0</v>
      </c>
      <c r="F488" s="13">
        <v>188.87</v>
      </c>
      <c r="G488" s="13">
        <v>198.1719970703125</v>
      </c>
      <c r="H488" s="12">
        <f>(G488-F488)/F488</f>
        <v>4.9250791922023057E-2</v>
      </c>
      <c r="I488" s="14">
        <v>2.5837879180908203</v>
      </c>
      <c r="J488" s="17" t="s">
        <v>3</v>
      </c>
      <c r="K488" s="14">
        <v>22.080011367797852</v>
      </c>
      <c r="L488" s="14">
        <v>92.024862499079376</v>
      </c>
    </row>
    <row r="489" spans="1:12" s="4" customFormat="1" ht="12.5" x14ac:dyDescent="0.25">
      <c r="A489" s="5" t="s">
        <v>404</v>
      </c>
      <c r="B489" s="5" t="s">
        <v>405</v>
      </c>
      <c r="C489" s="15">
        <v>11</v>
      </c>
      <c r="D489" s="15">
        <v>8</v>
      </c>
      <c r="E489" s="15">
        <v>0</v>
      </c>
      <c r="F489" s="13">
        <v>109.05</v>
      </c>
      <c r="G489" s="13">
        <v>114.35700225830078</v>
      </c>
      <c r="H489" s="12">
        <f>(G489-F489)/F489</f>
        <v>4.8665770364977386E-2</v>
      </c>
      <c r="I489" s="14">
        <v>4.1448874473571777</v>
      </c>
      <c r="J489" s="17" t="s">
        <v>3</v>
      </c>
      <c r="K489" s="14">
        <v>8.1845235824584961</v>
      </c>
      <c r="L489" s="14">
        <v>36.863884168180135</v>
      </c>
    </row>
    <row r="490" spans="1:12" s="4" customFormat="1" ht="12.5" x14ac:dyDescent="0.25">
      <c r="A490" s="5" t="s">
        <v>791</v>
      </c>
      <c r="B490" s="5" t="s">
        <v>792</v>
      </c>
      <c r="C490" s="15">
        <v>13</v>
      </c>
      <c r="D490" s="15">
        <v>9</v>
      </c>
      <c r="E490" s="15">
        <v>0</v>
      </c>
      <c r="F490" s="13">
        <v>78.400000000000006</v>
      </c>
      <c r="G490" s="13">
        <v>81.5</v>
      </c>
      <c r="H490" s="12">
        <f>(G490-F490)/F490</f>
        <v>3.9540816326530538E-2</v>
      </c>
      <c r="I490" s="14">
        <v>3.8520407676696777</v>
      </c>
      <c r="J490" s="17" t="s">
        <v>3</v>
      </c>
      <c r="K490" s="14">
        <v>13.573812484741211</v>
      </c>
      <c r="L490" s="14">
        <v>32.206517591510881</v>
      </c>
    </row>
    <row r="491" spans="1:12" s="4" customFormat="1" ht="12.5" x14ac:dyDescent="0.25">
      <c r="A491" s="5" t="s">
        <v>765</v>
      </c>
      <c r="B491" s="5" t="s">
        <v>766</v>
      </c>
      <c r="C491" s="15">
        <v>16</v>
      </c>
      <c r="D491" s="15">
        <v>9</v>
      </c>
      <c r="E491" s="15">
        <v>0</v>
      </c>
      <c r="F491" s="13">
        <v>137.19</v>
      </c>
      <c r="G491" s="13">
        <v>142.42900085449219</v>
      </c>
      <c r="H491" s="12">
        <f>(G491-F491)/F491</f>
        <v>3.8187920799564033E-2</v>
      </c>
      <c r="I491" s="14">
        <v>3.1197609901428223</v>
      </c>
      <c r="J491" s="17" t="s">
        <v>3</v>
      </c>
      <c r="K491" s="14">
        <v>7.4651408195495605</v>
      </c>
      <c r="L491" s="14">
        <v>40.231671257564287</v>
      </c>
    </row>
    <row r="492" spans="1:12" s="4" customFormat="1" ht="12.5" x14ac:dyDescent="0.25">
      <c r="A492" s="5" t="s">
        <v>835</v>
      </c>
      <c r="B492" s="5" t="s">
        <v>836</v>
      </c>
      <c r="C492" s="15">
        <v>11</v>
      </c>
      <c r="D492" s="15">
        <v>12</v>
      </c>
      <c r="E492" s="15">
        <v>0</v>
      </c>
      <c r="F492" s="13">
        <v>200.57</v>
      </c>
      <c r="G492" s="13">
        <v>206.42900085449219</v>
      </c>
      <c r="H492" s="12">
        <f>(G492-F492)/F492</f>
        <v>2.9211750782730191E-2</v>
      </c>
      <c r="I492" s="14">
        <v>4.3874955177307129</v>
      </c>
      <c r="J492" s="17" t="s">
        <v>3</v>
      </c>
      <c r="K492" s="14">
        <v>8.3517942428588867</v>
      </c>
      <c r="L492" s="14">
        <v>28.998060020511112</v>
      </c>
    </row>
    <row r="493" spans="1:12" s="4" customFormat="1" ht="12.5" x14ac:dyDescent="0.25">
      <c r="A493" s="5" t="s">
        <v>367</v>
      </c>
      <c r="B493" s="5" t="s">
        <v>368</v>
      </c>
      <c r="C493" s="15">
        <v>28</v>
      </c>
      <c r="D493" s="15">
        <v>7</v>
      </c>
      <c r="E493" s="15">
        <v>0</v>
      </c>
      <c r="F493" s="13">
        <v>1030.24</v>
      </c>
      <c r="G493" s="13">
        <v>1051.0699462890625</v>
      </c>
      <c r="H493" s="12">
        <f>(G493-F493)/F493</f>
        <v>2.0218537708749894E-2</v>
      </c>
      <c r="I493" s="14">
        <v>2.0034165382385254</v>
      </c>
      <c r="J493" s="17" t="s">
        <v>3</v>
      </c>
      <c r="K493" s="14">
        <v>34.467998504638672</v>
      </c>
      <c r="L493" s="14">
        <v>62.859370750474433</v>
      </c>
    </row>
    <row r="494" spans="1:12" s="4" customFormat="1" ht="12.5" x14ac:dyDescent="0.25">
      <c r="A494" s="5" t="s">
        <v>823</v>
      </c>
      <c r="B494" s="5" t="s">
        <v>824</v>
      </c>
      <c r="C494" s="15">
        <v>10</v>
      </c>
      <c r="D494" s="15">
        <v>12</v>
      </c>
      <c r="E494" s="15">
        <v>0</v>
      </c>
      <c r="F494" s="13">
        <v>223.75</v>
      </c>
      <c r="G494" s="13">
        <v>224.23800659179688</v>
      </c>
      <c r="H494" s="12">
        <f>(G494-F494)/F494</f>
        <v>2.1810350471368717E-3</v>
      </c>
      <c r="I494" s="14">
        <v>2.2346367835998535</v>
      </c>
      <c r="J494" s="17" t="s">
        <v>3</v>
      </c>
      <c r="K494" s="14">
        <v>15.674925804138184</v>
      </c>
      <c r="L494" s="14">
        <v>28.496359840467235</v>
      </c>
    </row>
    <row r="495" spans="1:12" s="4" customFormat="1" ht="12.5" x14ac:dyDescent="0.25">
      <c r="A495" s="5"/>
      <c r="B495" s="5"/>
      <c r="C495" s="15"/>
      <c r="D495" s="15"/>
      <c r="E495" s="15"/>
      <c r="F495" s="13"/>
      <c r="G495" s="13"/>
      <c r="H495" s="12"/>
      <c r="I495" s="14"/>
      <c r="J495" s="17"/>
      <c r="K495" s="14"/>
      <c r="L495" s="14"/>
    </row>
    <row r="496" spans="1:12" s="4" customFormat="1" ht="13" x14ac:dyDescent="0.3">
      <c r="A496" s="16" t="s">
        <v>21</v>
      </c>
      <c r="B496" s="5"/>
      <c r="C496" s="15"/>
      <c r="D496" s="15"/>
      <c r="E496" s="15"/>
      <c r="F496" s="13"/>
      <c r="G496" s="13"/>
      <c r="H496" s="12"/>
      <c r="I496" s="14"/>
      <c r="J496" s="17"/>
      <c r="K496" s="14"/>
      <c r="L496" s="14"/>
    </row>
    <row r="497" spans="1:12" s="4" customFormat="1" ht="12.5" x14ac:dyDescent="0.25">
      <c r="A497" s="5" t="s">
        <v>969</v>
      </c>
      <c r="B497" s="5" t="s">
        <v>970</v>
      </c>
      <c r="C497" s="15">
        <v>23</v>
      </c>
      <c r="D497" s="15">
        <v>0</v>
      </c>
      <c r="E497" s="15">
        <v>0</v>
      </c>
      <c r="F497" s="13">
        <v>154.72999999999999</v>
      </c>
      <c r="G497" s="13">
        <v>240.11099243164063</v>
      </c>
      <c r="H497" s="12">
        <f>(G497-F497)/F497</f>
        <v>0.5518063234772872</v>
      </c>
      <c r="I497" s="14">
        <v>0.58941382169723511</v>
      </c>
      <c r="J497" s="17" t="s">
        <v>3</v>
      </c>
      <c r="K497" s="14">
        <v>-4.0909972190856934</v>
      </c>
      <c r="L497" s="14">
        <v>17.765902172769248</v>
      </c>
    </row>
    <row r="498" spans="1:12" s="4" customFormat="1" ht="12.5" x14ac:dyDescent="0.25">
      <c r="A498" s="5" t="s">
        <v>259</v>
      </c>
      <c r="B498" s="5" t="s">
        <v>260</v>
      </c>
      <c r="C498" s="15">
        <v>18</v>
      </c>
      <c r="D498" s="15">
        <v>5</v>
      </c>
      <c r="E498" s="15">
        <v>0</v>
      </c>
      <c r="F498" s="13">
        <v>286.5</v>
      </c>
      <c r="G498" s="13">
        <v>381.89498901367188</v>
      </c>
      <c r="H498" s="12">
        <f>(G498-F498)/F498</f>
        <v>0.33296680284004143</v>
      </c>
      <c r="I498" s="14">
        <v>0.59546244144439697</v>
      </c>
      <c r="J498" s="17" t="s">
        <v>3</v>
      </c>
      <c r="K498" s="14">
        <v>-18.900554656982422</v>
      </c>
      <c r="L498" s="14">
        <v>24.422053555569015</v>
      </c>
    </row>
    <row r="499" spans="1:12" s="4" customFormat="1" ht="12.5" x14ac:dyDescent="0.25">
      <c r="A499" s="5" t="s">
        <v>695</v>
      </c>
      <c r="B499" s="5" t="s">
        <v>696</v>
      </c>
      <c r="C499" s="15">
        <v>15</v>
      </c>
      <c r="D499" s="15">
        <v>3</v>
      </c>
      <c r="E499" s="15">
        <v>0</v>
      </c>
      <c r="F499" s="13">
        <v>164.07</v>
      </c>
      <c r="G499" s="13">
        <v>207.75</v>
      </c>
      <c r="H499" s="12">
        <f>(G499-F499)/F499</f>
        <v>0.2662278295849333</v>
      </c>
      <c r="I499" s="14">
        <v>1.1580421924591064</v>
      </c>
      <c r="J499" s="17" t="s">
        <v>3</v>
      </c>
      <c r="K499" s="14">
        <v>3.033158540725708</v>
      </c>
      <c r="L499" s="14">
        <v>17.68504518818181</v>
      </c>
    </row>
    <row r="500" spans="1:12" s="4" customFormat="1" ht="12.5" x14ac:dyDescent="0.25">
      <c r="A500" s="5" t="s">
        <v>721</v>
      </c>
      <c r="B500" s="5" t="s">
        <v>722</v>
      </c>
      <c r="C500" s="15">
        <v>12</v>
      </c>
      <c r="D500" s="15">
        <v>4</v>
      </c>
      <c r="E500" s="15">
        <v>1</v>
      </c>
      <c r="F500" s="13">
        <v>18.54</v>
      </c>
      <c r="G500" s="13">
        <v>22.214000701904297</v>
      </c>
      <c r="H500" s="12">
        <f>(G500-F500)/F500</f>
        <v>0.19816616515125662</v>
      </c>
      <c r="I500" s="14">
        <v>1.0787485837936401</v>
      </c>
      <c r="J500" s="17" t="s">
        <v>3</v>
      </c>
      <c r="K500" s="14">
        <v>15.37026309967041</v>
      </c>
      <c r="L500" s="14">
        <v>11.259087186385786</v>
      </c>
    </row>
    <row r="501" spans="1:12" s="4" customFormat="1" ht="12.5" x14ac:dyDescent="0.25">
      <c r="A501" s="5" t="s">
        <v>1011</v>
      </c>
      <c r="B501" s="5" t="s">
        <v>1012</v>
      </c>
      <c r="C501" s="15">
        <v>17</v>
      </c>
      <c r="D501" s="15">
        <v>1</v>
      </c>
      <c r="E501" s="15">
        <v>0</v>
      </c>
      <c r="F501" s="13">
        <v>82.38</v>
      </c>
      <c r="G501" s="13">
        <v>90.833000183105469</v>
      </c>
      <c r="H501" s="12">
        <f>(G501-F501)/F501</f>
        <v>0.10260985898404314</v>
      </c>
      <c r="I501" s="14">
        <v>2.8769118785858154</v>
      </c>
      <c r="J501" s="17" t="s">
        <v>3</v>
      </c>
      <c r="K501" s="14">
        <v>11.535332679748535</v>
      </c>
      <c r="L501" s="14">
        <v>20.016375197512438</v>
      </c>
    </row>
    <row r="502" spans="1:12" s="4" customFormat="1" ht="12.5" x14ac:dyDescent="0.25">
      <c r="A502" s="5" t="s">
        <v>771</v>
      </c>
      <c r="B502" s="5" t="s">
        <v>772</v>
      </c>
      <c r="C502" s="15">
        <v>10</v>
      </c>
      <c r="D502" s="15">
        <v>11</v>
      </c>
      <c r="E502" s="15">
        <v>0</v>
      </c>
      <c r="F502" s="13">
        <v>83.13</v>
      </c>
      <c r="G502" s="13">
        <v>91.382003784179688</v>
      </c>
      <c r="H502" s="12">
        <f>(G502-F502)/F502</f>
        <v>9.9266255072533296E-2</v>
      </c>
      <c r="I502" s="14">
        <v>3.2238664627075195</v>
      </c>
      <c r="J502" s="17" t="s">
        <v>3</v>
      </c>
      <c r="K502" s="14">
        <v>3.5242764949798584</v>
      </c>
      <c r="L502" s="14">
        <v>19.033117727732552</v>
      </c>
    </row>
    <row r="503" spans="1:12" s="4" customFormat="1" ht="12.5" x14ac:dyDescent="0.25">
      <c r="A503" s="5" t="s">
        <v>379</v>
      </c>
      <c r="B503" s="5" t="s">
        <v>380</v>
      </c>
      <c r="C503" s="15">
        <v>8</v>
      </c>
      <c r="D503" s="15">
        <v>6</v>
      </c>
      <c r="E503" s="15">
        <v>0</v>
      </c>
      <c r="F503" s="13">
        <v>83.58</v>
      </c>
      <c r="G503" s="13">
        <v>89.181999206542969</v>
      </c>
      <c r="H503" s="12">
        <f>(G503-F503)/F503</f>
        <v>6.7025594718149922E-2</v>
      </c>
      <c r="I503" s="14">
        <v>3.3261544704437256</v>
      </c>
      <c r="J503" s="17" t="s">
        <v>3</v>
      </c>
      <c r="K503" s="14">
        <v>15.298667907714844</v>
      </c>
      <c r="L503" s="14">
        <v>19.678522844121886</v>
      </c>
    </row>
    <row r="504" spans="1:12" s="4" customFormat="1" ht="12.5" x14ac:dyDescent="0.25">
      <c r="A504" s="5" t="s">
        <v>829</v>
      </c>
      <c r="B504" s="5" t="s">
        <v>830</v>
      </c>
      <c r="C504" s="15">
        <v>16</v>
      </c>
      <c r="D504" s="15">
        <v>4</v>
      </c>
      <c r="E504" s="15">
        <v>0</v>
      </c>
      <c r="F504" s="13">
        <v>98.82</v>
      </c>
      <c r="G504" s="13">
        <v>105</v>
      </c>
      <c r="H504" s="12">
        <f>(G504-F504)/F504</f>
        <v>6.2537947783849496E-2</v>
      </c>
      <c r="I504" s="14">
        <v>2.6614046096801758</v>
      </c>
      <c r="J504" s="17" t="s">
        <v>3</v>
      </c>
      <c r="K504" s="14">
        <v>11.926604270935059</v>
      </c>
      <c r="L504" s="14">
        <v>19.358743811108344</v>
      </c>
    </row>
    <row r="505" spans="1:12" s="4" customFormat="1" ht="12.5" x14ac:dyDescent="0.25">
      <c r="A505" s="5" t="s">
        <v>383</v>
      </c>
      <c r="B505" s="5" t="s">
        <v>384</v>
      </c>
      <c r="C505" s="15">
        <v>8</v>
      </c>
      <c r="D505" s="15">
        <v>11</v>
      </c>
      <c r="E505" s="15">
        <v>2</v>
      </c>
      <c r="F505" s="13">
        <v>48.57</v>
      </c>
      <c r="G505" s="13">
        <v>51.555999755859375</v>
      </c>
      <c r="H505" s="12">
        <f>(G505-F505)/F505</f>
        <v>6.1478273746332607E-2</v>
      </c>
      <c r="I505" s="14">
        <v>3.4589252471923828</v>
      </c>
      <c r="J505" s="17" t="s">
        <v>3</v>
      </c>
      <c r="K505" s="14">
        <v>11.424637794494629</v>
      </c>
      <c r="L505" s="14">
        <v>17.003503575356252</v>
      </c>
    </row>
    <row r="506" spans="1:12" s="4" customFormat="1" ht="12.5" x14ac:dyDescent="0.25">
      <c r="A506" s="5" t="s">
        <v>19</v>
      </c>
      <c r="B506" s="5" t="s">
        <v>20</v>
      </c>
      <c r="C506" s="15">
        <v>1</v>
      </c>
      <c r="D506" s="15">
        <v>10</v>
      </c>
      <c r="E506" s="15">
        <v>0</v>
      </c>
      <c r="F506" s="13">
        <v>14.39</v>
      </c>
      <c r="G506" s="13">
        <v>15.25</v>
      </c>
      <c r="H506" s="12">
        <f>(G506-F506)/F506</f>
        <v>5.9763724808895025E-2</v>
      </c>
      <c r="I506" s="14">
        <v>4.8908963203430176</v>
      </c>
      <c r="J506" s="17" t="s">
        <v>3</v>
      </c>
      <c r="K506" s="14">
        <v>0.34867635369300842</v>
      </c>
      <c r="L506" s="14">
        <v>6.149573021856769</v>
      </c>
    </row>
    <row r="507" spans="1:12" s="4" customFormat="1" ht="12.5" x14ac:dyDescent="0.25">
      <c r="A507" s="5" t="s">
        <v>331</v>
      </c>
      <c r="B507" s="5" t="s">
        <v>332</v>
      </c>
      <c r="C507" s="15">
        <v>10</v>
      </c>
      <c r="D507" s="15">
        <v>13</v>
      </c>
      <c r="E507" s="15">
        <v>0</v>
      </c>
      <c r="F507" s="13">
        <v>131.79</v>
      </c>
      <c r="G507" s="13">
        <v>139.31599426269531</v>
      </c>
      <c r="H507" s="12">
        <f>(G507-F507)/F507</f>
        <v>5.7105958439148043E-2</v>
      </c>
      <c r="I507" s="14">
        <v>3.2324154376983643</v>
      </c>
      <c r="J507" s="17" t="s">
        <v>3</v>
      </c>
      <c r="K507" s="14">
        <v>12.439207077026367</v>
      </c>
      <c r="L507" s="14">
        <v>19.658968416397034</v>
      </c>
    </row>
    <row r="508" spans="1:12" s="4" customFormat="1" ht="12.5" x14ac:dyDescent="0.25">
      <c r="A508" s="5" t="s">
        <v>329</v>
      </c>
      <c r="B508" s="5" t="s">
        <v>330</v>
      </c>
      <c r="C508" s="15">
        <v>10</v>
      </c>
      <c r="D508" s="15">
        <v>7</v>
      </c>
      <c r="E508" s="15">
        <v>0</v>
      </c>
      <c r="F508" s="13">
        <v>149.68</v>
      </c>
      <c r="G508" s="13">
        <v>157.96400451660156</v>
      </c>
      <c r="H508" s="12">
        <f>(G508-F508)/F508</f>
        <v>5.5344765610646413E-2</v>
      </c>
      <c r="I508" s="14">
        <v>3.1133084297180176</v>
      </c>
      <c r="J508" s="17" t="s">
        <v>3</v>
      </c>
      <c r="K508" s="14">
        <v>16.04899787902832</v>
      </c>
      <c r="L508" s="14">
        <v>19.407027086412615</v>
      </c>
    </row>
    <row r="509" spans="1:12" s="4" customFormat="1" ht="12.5" x14ac:dyDescent="0.25">
      <c r="A509" s="5" t="s">
        <v>849</v>
      </c>
      <c r="B509" s="5" t="s">
        <v>850</v>
      </c>
      <c r="C509" s="15">
        <v>10</v>
      </c>
      <c r="D509" s="15">
        <v>14</v>
      </c>
      <c r="E509" s="15">
        <v>1</v>
      </c>
      <c r="F509" s="13">
        <v>97.15</v>
      </c>
      <c r="G509" s="13">
        <v>102.47100067138672</v>
      </c>
      <c r="H509" s="12">
        <f>(G509-F509)/F509</f>
        <v>5.4770979633419585E-2</v>
      </c>
      <c r="I509" s="14">
        <v>3.0468347072601318</v>
      </c>
      <c r="J509" s="17" t="s">
        <v>3</v>
      </c>
      <c r="K509" s="14">
        <v>11.410555839538574</v>
      </c>
      <c r="L509" s="14">
        <v>21.268024836213772</v>
      </c>
    </row>
    <row r="510" spans="1:12" s="4" customFormat="1" ht="12.5" x14ac:dyDescent="0.25">
      <c r="A510" s="5" t="s">
        <v>757</v>
      </c>
      <c r="B510" s="5" t="s">
        <v>758</v>
      </c>
      <c r="C510" s="15">
        <v>12</v>
      </c>
      <c r="D510" s="15">
        <v>4</v>
      </c>
      <c r="E510" s="15">
        <v>0</v>
      </c>
      <c r="F510" s="13">
        <v>39.65</v>
      </c>
      <c r="G510" s="13">
        <v>41.666999816894531</v>
      </c>
      <c r="H510" s="12">
        <f>(G510-F510)/F510</f>
        <v>5.0870108875019741E-2</v>
      </c>
      <c r="I510" s="14">
        <v>2.8751575946807861</v>
      </c>
      <c r="J510" s="17" t="s">
        <v>3</v>
      </c>
      <c r="K510" s="14">
        <v>13.221019744873047</v>
      </c>
      <c r="L510" s="14">
        <v>20.354210707197499</v>
      </c>
    </row>
    <row r="511" spans="1:12" s="4" customFormat="1" ht="12.5" x14ac:dyDescent="0.25">
      <c r="A511" s="5" t="s">
        <v>985</v>
      </c>
      <c r="B511" s="5" t="s">
        <v>986</v>
      </c>
      <c r="C511" s="15">
        <v>9</v>
      </c>
      <c r="D511" s="15">
        <v>10</v>
      </c>
      <c r="E511" s="15">
        <v>1</v>
      </c>
      <c r="F511" s="13">
        <v>117.54</v>
      </c>
      <c r="G511" s="13">
        <v>123.47200012207031</v>
      </c>
      <c r="H511" s="12">
        <f>(G511-F511)/F511</f>
        <v>5.046792685103204E-2</v>
      </c>
      <c r="I511" s="14">
        <v>3.2414495944976807</v>
      </c>
      <c r="J511" s="17" t="s">
        <v>3</v>
      </c>
      <c r="K511" s="14">
        <v>11.454582214355469</v>
      </c>
      <c r="L511" s="14">
        <v>20.993447724835615</v>
      </c>
    </row>
    <row r="512" spans="1:12" s="4" customFormat="1" ht="12.5" x14ac:dyDescent="0.25">
      <c r="A512" s="5" t="s">
        <v>60</v>
      </c>
      <c r="B512" s="5" t="s">
        <v>61</v>
      </c>
      <c r="C512" s="15">
        <v>8</v>
      </c>
      <c r="D512" s="15">
        <v>8</v>
      </c>
      <c r="E512" s="15">
        <v>0</v>
      </c>
      <c r="F512" s="13">
        <v>113.45</v>
      </c>
      <c r="G512" s="13">
        <v>118.93299865722656</v>
      </c>
      <c r="H512" s="12">
        <f>(G512-F512)/F512</f>
        <v>4.8329648807638251E-2</v>
      </c>
      <c r="I512" s="14">
        <v>2.6443367004394531</v>
      </c>
      <c r="J512" s="17" t="s">
        <v>3</v>
      </c>
      <c r="K512" s="14">
        <v>13.609048843383789</v>
      </c>
      <c r="L512" s="14">
        <v>21.118213302558079</v>
      </c>
    </row>
    <row r="513" spans="1:12" s="4" customFormat="1" ht="12.5" x14ac:dyDescent="0.25">
      <c r="A513" s="5" t="s">
        <v>203</v>
      </c>
      <c r="B513" s="5" t="s">
        <v>204</v>
      </c>
      <c r="C513" s="15">
        <v>9</v>
      </c>
      <c r="D513" s="15">
        <v>8</v>
      </c>
      <c r="E513" s="15">
        <v>0</v>
      </c>
      <c r="F513" s="13">
        <v>43.39</v>
      </c>
      <c r="G513" s="13">
        <v>45.429000854492188</v>
      </c>
      <c r="H513" s="12">
        <f>(G513-F513)/F513</f>
        <v>4.6992414254256439E-2</v>
      </c>
      <c r="I513" s="14">
        <v>2.1203043460845947</v>
      </c>
      <c r="J513" s="17" t="s">
        <v>3</v>
      </c>
      <c r="K513" s="14">
        <v>13.17162036895752</v>
      </c>
      <c r="L513" s="14">
        <v>22.751344428296846</v>
      </c>
    </row>
    <row r="514" spans="1:12" s="4" customFormat="1" ht="12.5" x14ac:dyDescent="0.25">
      <c r="A514" s="5" t="s">
        <v>381</v>
      </c>
      <c r="B514" s="5" t="s">
        <v>382</v>
      </c>
      <c r="C514" s="15">
        <v>7</v>
      </c>
      <c r="D514" s="15">
        <v>6</v>
      </c>
      <c r="E514" s="15">
        <v>3</v>
      </c>
      <c r="F514" s="13">
        <v>69.97</v>
      </c>
      <c r="G514" s="13">
        <v>73.083000183105469</v>
      </c>
      <c r="H514" s="12">
        <f>(G514-F514)/F514</f>
        <v>4.4490498543739744E-2</v>
      </c>
      <c r="I514" s="14">
        <v>4.5019292831420898</v>
      </c>
      <c r="J514" s="17" t="s">
        <v>3</v>
      </c>
      <c r="K514" s="14">
        <v>3.920985221862793</v>
      </c>
      <c r="L514" s="14">
        <v>14.507749021744955</v>
      </c>
    </row>
    <row r="515" spans="1:12" s="4" customFormat="1" ht="12.5" x14ac:dyDescent="0.25">
      <c r="A515" s="5" t="s">
        <v>414</v>
      </c>
      <c r="B515" s="5" t="s">
        <v>415</v>
      </c>
      <c r="C515" s="15">
        <v>9</v>
      </c>
      <c r="D515" s="15">
        <v>7</v>
      </c>
      <c r="E515" s="15">
        <v>0</v>
      </c>
      <c r="F515" s="13">
        <v>51.43</v>
      </c>
      <c r="G515" s="13">
        <v>53.429000854492188</v>
      </c>
      <c r="H515" s="12">
        <f>(G515-F515)/F515</f>
        <v>3.8868381382309698E-2</v>
      </c>
      <c r="I515" s="14">
        <v>3.6165661811828613</v>
      </c>
      <c r="J515" s="17" t="s">
        <v>3</v>
      </c>
      <c r="K515" s="14">
        <v>14.876032829284668</v>
      </c>
      <c r="L515" s="14">
        <v>18.860106783535713</v>
      </c>
    </row>
    <row r="516" spans="1:12" s="4" customFormat="1" ht="12.5" x14ac:dyDescent="0.25">
      <c r="A516" s="5" t="s">
        <v>44</v>
      </c>
      <c r="B516" s="5" t="s">
        <v>45</v>
      </c>
      <c r="C516" s="15">
        <v>8</v>
      </c>
      <c r="D516" s="15">
        <v>5</v>
      </c>
      <c r="E516" s="15">
        <v>0</v>
      </c>
      <c r="F516" s="13">
        <v>73.099999999999994</v>
      </c>
      <c r="G516" s="13">
        <v>75.636001586914063</v>
      </c>
      <c r="H516" s="12">
        <f>(G516-F516)/F516</f>
        <v>3.4692224171191083E-2</v>
      </c>
      <c r="I516" s="14">
        <v>2.9274966716766357</v>
      </c>
      <c r="J516" s="17" t="s">
        <v>3</v>
      </c>
      <c r="K516" s="14">
        <v>12.444232940673828</v>
      </c>
      <c r="L516" s="14">
        <v>21.395100105348341</v>
      </c>
    </row>
    <row r="517" spans="1:12" s="4" customFormat="1" ht="12.5" x14ac:dyDescent="0.25">
      <c r="A517" s="5" t="s">
        <v>70</v>
      </c>
      <c r="B517" s="5" t="s">
        <v>71</v>
      </c>
      <c r="C517" s="15">
        <v>3</v>
      </c>
      <c r="D517" s="15">
        <v>9</v>
      </c>
      <c r="E517" s="15">
        <v>1</v>
      </c>
      <c r="F517" s="13">
        <v>137.22</v>
      </c>
      <c r="G517" s="13">
        <v>141.45500183105469</v>
      </c>
      <c r="H517" s="12">
        <f>(G517-F517)/F517</f>
        <v>3.0862861325278303E-2</v>
      </c>
      <c r="I517" s="14">
        <v>2.4121847152709961</v>
      </c>
      <c r="J517" s="17" t="s">
        <v>3</v>
      </c>
      <c r="K517" s="14">
        <v>5.1494264602661133</v>
      </c>
      <c r="L517" s="14">
        <v>22.447244087117753</v>
      </c>
    </row>
    <row r="518" spans="1:12" s="4" customFormat="1" ht="12.5" x14ac:dyDescent="0.25">
      <c r="A518" s="5" t="s">
        <v>317</v>
      </c>
      <c r="B518" s="5" t="s">
        <v>318</v>
      </c>
      <c r="C518" s="15">
        <v>3</v>
      </c>
      <c r="D518" s="15">
        <v>16</v>
      </c>
      <c r="E518" s="15">
        <v>1</v>
      </c>
      <c r="F518" s="13">
        <v>64.23</v>
      </c>
      <c r="G518" s="13">
        <v>66</v>
      </c>
      <c r="H518" s="12">
        <f>(G518-F518)/F518</f>
        <v>2.7557216254086813E-2</v>
      </c>
      <c r="I518" s="14">
        <v>4.1569356918334961</v>
      </c>
      <c r="J518" s="17" t="s">
        <v>3</v>
      </c>
      <c r="K518" s="14">
        <v>9.6262216567993164</v>
      </c>
      <c r="L518" s="14">
        <v>17.894306352601184</v>
      </c>
    </row>
    <row r="519" spans="1:12" s="4" customFormat="1" ht="12.5" x14ac:dyDescent="0.25">
      <c r="A519" s="5" t="s">
        <v>235</v>
      </c>
      <c r="B519" s="5" t="s">
        <v>236</v>
      </c>
      <c r="C519" s="15">
        <v>10</v>
      </c>
      <c r="D519" s="15">
        <v>7</v>
      </c>
      <c r="E519" s="15">
        <v>0</v>
      </c>
      <c r="F519" s="13">
        <v>79.38</v>
      </c>
      <c r="G519" s="13">
        <v>81.357002258300781</v>
      </c>
      <c r="H519" s="12">
        <f>(G519-F519)/F519</f>
        <v>2.4905546211902066E-2</v>
      </c>
      <c r="I519" s="14">
        <v>2.8722600936889648</v>
      </c>
      <c r="J519" s="17" t="s">
        <v>3</v>
      </c>
      <c r="K519" s="14">
        <v>13.513508796691895</v>
      </c>
      <c r="L519" s="14">
        <v>20.479875835341581</v>
      </c>
    </row>
    <row r="520" spans="1:12" s="4" customFormat="1" ht="12.5" x14ac:dyDescent="0.25">
      <c r="A520" s="5" t="s">
        <v>683</v>
      </c>
      <c r="B520" s="5" t="s">
        <v>684</v>
      </c>
      <c r="C520" s="15">
        <v>12</v>
      </c>
      <c r="D520" s="15">
        <v>3</v>
      </c>
      <c r="E520" s="15">
        <v>0</v>
      </c>
      <c r="F520" s="13">
        <v>48.05</v>
      </c>
      <c r="G520" s="13">
        <v>49.143001556396484</v>
      </c>
      <c r="H520" s="12">
        <f>(G520-F520)/F520</f>
        <v>2.2747170788688601E-2</v>
      </c>
      <c r="I520" s="14">
        <v>2.4973986148834229</v>
      </c>
      <c r="J520" s="17" t="s">
        <v>3</v>
      </c>
      <c r="K520" s="14">
        <v>15.062263488769531</v>
      </c>
      <c r="L520" s="14">
        <v>23.418232742738546</v>
      </c>
    </row>
    <row r="521" spans="1:12" s="4" customFormat="1" ht="12.5" x14ac:dyDescent="0.25">
      <c r="A521" s="5" t="s">
        <v>749</v>
      </c>
      <c r="B521" s="5" t="s">
        <v>750</v>
      </c>
      <c r="C521" s="15">
        <v>4</v>
      </c>
      <c r="D521" s="15">
        <v>13</v>
      </c>
      <c r="E521" s="15">
        <v>0</v>
      </c>
      <c r="F521" s="13">
        <v>103.59</v>
      </c>
      <c r="G521" s="13">
        <v>105.71399688720703</v>
      </c>
      <c r="H521" s="12">
        <f>(G521-F521)/F521</f>
        <v>2.0503879594623301E-2</v>
      </c>
      <c r="I521" s="14">
        <v>3.5138528347015381</v>
      </c>
      <c r="J521" s="17" t="s">
        <v>3</v>
      </c>
      <c r="K521" s="14">
        <v>16.786922454833984</v>
      </c>
      <c r="L521" s="14">
        <v>21.847839276697268</v>
      </c>
    </row>
    <row r="522" spans="1:12" s="4" customFormat="1" ht="12.5" x14ac:dyDescent="0.25">
      <c r="A522" s="5" t="s">
        <v>62</v>
      </c>
      <c r="B522" s="5" t="s">
        <v>63</v>
      </c>
      <c r="C522" s="15">
        <v>13</v>
      </c>
      <c r="D522" s="15">
        <v>11</v>
      </c>
      <c r="E522" s="15">
        <v>0</v>
      </c>
      <c r="F522" s="13">
        <v>136.30000000000001</v>
      </c>
      <c r="G522" s="13">
        <v>138.26300048828125</v>
      </c>
      <c r="H522" s="12">
        <f>(G522-F522)/F522</f>
        <v>1.4402057874403804E-2</v>
      </c>
      <c r="I522" s="14">
        <v>2.7879676818847656</v>
      </c>
      <c r="J522" s="17" t="s">
        <v>3</v>
      </c>
      <c r="K522" s="14">
        <v>18.203109741210938</v>
      </c>
      <c r="L522" s="14">
        <v>21.501645673284038</v>
      </c>
    </row>
    <row r="523" spans="1:12" s="4" customFormat="1" ht="12.5" x14ac:dyDescent="0.25">
      <c r="A523" s="5" t="s">
        <v>679</v>
      </c>
      <c r="B523" s="5" t="s">
        <v>680</v>
      </c>
      <c r="C523" s="15">
        <v>19</v>
      </c>
      <c r="D523" s="15">
        <v>7</v>
      </c>
      <c r="E523" s="15">
        <v>1</v>
      </c>
      <c r="F523" s="13">
        <v>94.08</v>
      </c>
      <c r="G523" s="13">
        <v>95.09100341796875</v>
      </c>
      <c r="H523" s="12">
        <f>(G523-F523)/F523</f>
        <v>1.0746209799837923E-2</v>
      </c>
      <c r="I523" s="14">
        <v>2.6496598720550537</v>
      </c>
      <c r="J523" s="17" t="s">
        <v>3</v>
      </c>
      <c r="K523" s="14">
        <v>17.189840316772461</v>
      </c>
      <c r="L523" s="14">
        <v>23.453391837223766</v>
      </c>
    </row>
    <row r="524" spans="1:12" s="4" customFormat="1" ht="12.5" x14ac:dyDescent="0.25">
      <c r="A524" s="5" t="s">
        <v>357</v>
      </c>
      <c r="B524" s="5" t="s">
        <v>358</v>
      </c>
      <c r="C524" s="15">
        <v>19</v>
      </c>
      <c r="D524" s="15">
        <v>6</v>
      </c>
      <c r="E524" s="15">
        <v>0</v>
      </c>
      <c r="F524" s="13">
        <v>116.47</v>
      </c>
      <c r="G524" s="13">
        <v>116.5</v>
      </c>
      <c r="H524" s="12">
        <f>(G524-F524)/F524</f>
        <v>2.5757705847000205E-4</v>
      </c>
      <c r="I524" s="14">
        <v>2.197990894317627</v>
      </c>
      <c r="J524" s="17" t="s">
        <v>3</v>
      </c>
      <c r="K524" s="14">
        <v>26.008872985839844</v>
      </c>
      <c r="L524" s="14">
        <v>26.433869250149346</v>
      </c>
    </row>
    <row r="525" spans="1:12" s="4" customFormat="1" ht="12.5" x14ac:dyDescent="0.25">
      <c r="A525" s="5" t="s">
        <v>255</v>
      </c>
      <c r="B525" s="5" t="s">
        <v>256</v>
      </c>
      <c r="C525" s="15">
        <v>3</v>
      </c>
      <c r="D525" s="15">
        <v>10</v>
      </c>
      <c r="E525" s="15">
        <v>6</v>
      </c>
      <c r="F525" s="13">
        <v>113.56</v>
      </c>
      <c r="G525" s="13">
        <v>112.23500061035156</v>
      </c>
      <c r="H525" s="12">
        <f>(G525-F525)/F525</f>
        <v>-1.1667835414304682E-2</v>
      </c>
      <c r="I525" s="14">
        <v>3.1261007785797119</v>
      </c>
      <c r="J525" s="17" t="s">
        <v>3</v>
      </c>
      <c r="K525" s="14">
        <v>14.337492942810059</v>
      </c>
      <c r="L525" s="14">
        <v>18.639309585213127</v>
      </c>
    </row>
    <row r="526" spans="1:12" s="4" customFormat="1" ht="12.5" x14ac:dyDescent="0.25">
      <c r="A526" s="5" t="s">
        <v>111</v>
      </c>
      <c r="B526" s="5" t="s">
        <v>112</v>
      </c>
      <c r="C526" s="15">
        <v>3</v>
      </c>
      <c r="D526" s="15">
        <v>11</v>
      </c>
      <c r="E526" s="15">
        <v>0</v>
      </c>
      <c r="F526" s="13">
        <v>190.36</v>
      </c>
      <c r="G526" s="13">
        <v>187.72700500488281</v>
      </c>
      <c r="H526" s="12">
        <f>(G526-F526)/F526</f>
        <v>-1.3831661037598241E-2</v>
      </c>
      <c r="I526" s="14">
        <v>2.1012818813323975</v>
      </c>
      <c r="J526" s="17" t="s">
        <v>3</v>
      </c>
      <c r="K526" s="14">
        <v>13.559622764587402</v>
      </c>
      <c r="L526" s="14">
        <v>23.004230741482679</v>
      </c>
    </row>
    <row r="527" spans="1:12" s="4" customFormat="1" ht="12.5" x14ac:dyDescent="0.25">
      <c r="A527" s="5" t="s">
        <v>343</v>
      </c>
      <c r="B527" s="5" t="s">
        <v>344</v>
      </c>
      <c r="C527" s="15">
        <v>8</v>
      </c>
      <c r="D527" s="15">
        <v>5</v>
      </c>
      <c r="E527" s="15">
        <v>4</v>
      </c>
      <c r="F527" s="13">
        <v>75.72</v>
      </c>
      <c r="G527" s="13">
        <v>72.607002258300781</v>
      </c>
      <c r="H527" s="12">
        <f>(G527-F527)/F527</f>
        <v>-4.1111961723444501E-2</v>
      </c>
      <c r="I527" s="14">
        <v>4.6354990005493164</v>
      </c>
      <c r="J527" s="17" t="s">
        <v>3</v>
      </c>
      <c r="K527" s="14">
        <v>26.157947540283203</v>
      </c>
      <c r="L527" s="14">
        <v>12.375238636008516</v>
      </c>
    </row>
    <row r="528" spans="1:12" ht="13" x14ac:dyDescent="0.3">
      <c r="A528" s="5" t="s">
        <v>1042</v>
      </c>
    </row>
  </sheetData>
  <sortState xmlns:xlrd2="http://schemas.microsoft.com/office/spreadsheetml/2017/richdata2" ref="A497:L527">
    <sortCondition descending="1" ref="H497:H527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cc05aab-6283-406f-8421-8fb05065eb76}" enabled="1" method="Standard" siteId="{6f8518e1-bbdc-41ae-a82c-024046d586d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SPX</vt:lpstr>
    </vt:vector>
  </TitlesOfParts>
  <Company>Bloomberg L.P.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Bloomberg EREP Reporting platform</dc:creator>
  <cp:keywords>Erep request id:69d9b131acb40000 on NXPGR-OB-664</cp:keywords>
  <cp:lastModifiedBy>Dowty, Jennifer</cp:lastModifiedBy>
  <dcterms:created xsi:type="dcterms:W3CDTF">2026-04-11T02:52:02Z</dcterms:created>
  <dcterms:modified xsi:type="dcterms:W3CDTF">2026-04-13T06:56:01Z</dcterms:modified>
</cp:coreProperties>
</file>