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thomson\Desktop\"/>
    </mc:Choice>
  </mc:AlternateContent>
  <bookViews>
    <workbookView xWindow="0" yWindow="0" windowWidth="16545" windowHeight="9720"/>
  </bookViews>
  <sheets>
    <sheet name="Sheet1" sheetId="1" r:id="rId1"/>
    <sheet name="Sheet3" sheetId="5" r:id="rId2"/>
    <sheet name="Sheet2" sheetId="4" r:id="rId3"/>
    <sheet name="Sheet4" sheetId="6" r:id="rId4"/>
  </sheets>
  <calcPr calcId="162913"/>
</workbook>
</file>

<file path=xl/calcChain.xml><?xml version="1.0" encoding="utf-8"?>
<calcChain xmlns="http://schemas.openxmlformats.org/spreadsheetml/2006/main">
  <c r="D11" i="6" l="1"/>
  <c r="E42" i="5" l="1"/>
  <c r="E33" i="4" l="1"/>
</calcChain>
</file>

<file path=xl/sharedStrings.xml><?xml version="1.0" encoding="utf-8"?>
<sst xmlns="http://schemas.openxmlformats.org/spreadsheetml/2006/main" count="197" uniqueCount="148">
  <si>
    <t>Fund</t>
  </si>
  <si>
    <t>Ticker</t>
  </si>
  <si>
    <t>MER (%)</t>
  </si>
  <si>
    <t>Assets ($ million)</t>
  </si>
  <si>
    <t>quarterly</t>
  </si>
  <si>
    <t>TER (%)</t>
  </si>
  <si>
    <t>HXT</t>
  </si>
  <si>
    <t>n/a</t>
  </si>
  <si>
    <t>BMO S&amp;P/TSX Capped Composite Index ETF</t>
  </si>
  <si>
    <t>ZCN</t>
  </si>
  <si>
    <t>BMO Low Volatility Canadian Equity ETF</t>
  </si>
  <si>
    <t>ZLB</t>
  </si>
  <si>
    <t>Vanguard FTSE Canada Index ETF</t>
  </si>
  <si>
    <t>VCE</t>
  </si>
  <si>
    <t>PXC</t>
  </si>
  <si>
    <t>TLV</t>
  </si>
  <si>
    <t>monthly</t>
  </si>
  <si>
    <t>none</t>
  </si>
  <si>
    <t>XEN</t>
  </si>
  <si>
    <t>XIU</t>
  </si>
  <si>
    <t>XIC</t>
  </si>
  <si>
    <t>Horizons S&amp;P/TSX 60 Index ETF</t>
  </si>
  <si>
    <t>Price ($)</t>
  </si>
  <si>
    <t>Jan 21</t>
  </si>
  <si>
    <t>Jan 20</t>
  </si>
  <si>
    <t>Jan 19</t>
  </si>
  <si>
    <t>Jan 16</t>
  </si>
  <si>
    <t>Jan 15</t>
  </si>
  <si>
    <t>Jan 14</t>
  </si>
  <si>
    <t>Jan 13</t>
  </si>
  <si>
    <t>Jan 12</t>
  </si>
  <si>
    <t>Jan 09</t>
  </si>
  <si>
    <t>Jan 08</t>
  </si>
  <si>
    <t>Jan 07</t>
  </si>
  <si>
    <t>Jan 06</t>
  </si>
  <si>
    <t>Jan 05</t>
  </si>
  <si>
    <t>Jan 02</t>
  </si>
  <si>
    <t>Jan 01</t>
  </si>
  <si>
    <t>Dec 31</t>
  </si>
  <si>
    <t>Dec 30</t>
  </si>
  <si>
    <t>Dec 29</t>
  </si>
  <si>
    <t>Dec 26</t>
  </si>
  <si>
    <t>Dec 25</t>
  </si>
  <si>
    <t>Dec 24</t>
  </si>
  <si>
    <t>Dec 23</t>
  </si>
  <si>
    <t>Dec 22</t>
  </si>
  <si>
    <t>Dec 19</t>
  </si>
  <si>
    <t>Dec 18</t>
  </si>
  <si>
    <t>Dec 17</t>
  </si>
  <si>
    <t>Dec 16</t>
  </si>
  <si>
    <t>Dec 15</t>
  </si>
  <si>
    <t>Dec 12</t>
  </si>
  <si>
    <t>Dec 11</t>
  </si>
  <si>
    <t>iShares S&amp;P/TSX 60 Index ETF</t>
  </si>
  <si>
    <t>iShares Core S&amp;P/TSX Capped Composite Index ETF</t>
  </si>
  <si>
    <t>iShares Jantzi Social Index ETF</t>
  </si>
  <si>
    <t>Feb 02</t>
  </si>
  <si>
    <t>Feb 01</t>
  </si>
  <si>
    <t>Distributions</t>
  </si>
  <si>
    <t>Jan 31</t>
  </si>
  <si>
    <t>Jan 30</t>
  </si>
  <si>
    <t>Jan 26</t>
  </si>
  <si>
    <t>Jan 25</t>
  </si>
  <si>
    <t>WXM</t>
  </si>
  <si>
    <t>First Asset Morningstar Cda Momentum Index ETF</t>
  </si>
  <si>
    <t>Energy: 20%</t>
  </si>
  <si>
    <t>Feb 05</t>
  </si>
  <si>
    <t>Jan 29</t>
  </si>
  <si>
    <t>Jan 24</t>
  </si>
  <si>
    <t>Jan 23</t>
  </si>
  <si>
    <t>Jan 22</t>
  </si>
  <si>
    <t>Jan 18</t>
  </si>
  <si>
    <t>Jan 17</t>
  </si>
  <si>
    <t>Jan 11</t>
  </si>
  <si>
    <t>Jan 10</t>
  </si>
  <si>
    <t>Jan 04</t>
  </si>
  <si>
    <t>Jan 03</t>
  </si>
  <si>
    <t>Dec 28</t>
  </si>
  <si>
    <t>Dec 27</t>
  </si>
  <si>
    <t>Canadian Equity</t>
  </si>
  <si>
    <t>NL</t>
  </si>
  <si>
    <t>Yes</t>
  </si>
  <si>
    <t>TD Cdn Value Fd I  </t>
  </si>
  <si>
    <t>OPT</t>
  </si>
  <si>
    <t>BMO Canadian Equity Fund - A  </t>
  </si>
  <si>
    <t>RBC QUBE Low-Vol Cdn Equity A  </t>
  </si>
  <si>
    <t>RBC Cdn Equity A  </t>
  </si>
  <si>
    <t>MFS Canadian Equity  </t>
  </si>
  <si>
    <t>BE</t>
  </si>
  <si>
    <t>IG FI Canadian Equity-A  </t>
  </si>
  <si>
    <t>Fidelity True North-B  </t>
  </si>
  <si>
    <t>Chart   Price History  </t>
  </si>
  <si>
    <t>VCN</t>
  </si>
  <si>
    <t>Vanguard Canada All Cap Index ETF</t>
  </si>
  <si>
    <t>Financials: 32.5%</t>
  </si>
  <si>
    <t>Energy: 18%</t>
  </si>
  <si>
    <t>Materials: 11%</t>
  </si>
  <si>
    <t>Financials: 22%</t>
  </si>
  <si>
    <t>Utilities: 14.5%</t>
  </si>
  <si>
    <t>Tech: 14%</t>
  </si>
  <si>
    <t>Industrials: 16.5%</t>
  </si>
  <si>
    <t>Materials: 14%</t>
  </si>
  <si>
    <t>Financials: 38%</t>
  </si>
  <si>
    <t>Energy: 19.5%</t>
  </si>
  <si>
    <t>Industrials: 10.5%</t>
  </si>
  <si>
    <t>Financials: 44.5%</t>
  </si>
  <si>
    <t>Energy: 22%</t>
  </si>
  <si>
    <t>Industrials: 7%</t>
  </si>
  <si>
    <t>Financials: 29.5%</t>
  </si>
  <si>
    <t>Real estate: 29%</t>
  </si>
  <si>
    <t>Financials: 37%</t>
  </si>
  <si>
    <t>Energy: 16%</t>
  </si>
  <si>
    <t>Industrials: 13%</t>
  </si>
  <si>
    <t>Energy: 18.5%</t>
  </si>
  <si>
    <t>Financials: 43%</t>
  </si>
  <si>
    <t>Industrials: 9.5%</t>
  </si>
  <si>
    <t>Number of holdings</t>
  </si>
  <si>
    <t>Materials: 10.5%</t>
  </si>
  <si>
    <t>Financials 33%</t>
  </si>
  <si>
    <t>Energy 18%</t>
  </si>
  <si>
    <t>Materials 11%</t>
  </si>
  <si>
    <t>Materials: 12%</t>
  </si>
  <si>
    <t>Top sector weightings</t>
  </si>
  <si>
    <t>One-year</t>
  </si>
  <si>
    <t>Three-year</t>
  </si>
  <si>
    <t>Five-year</t>
  </si>
  <si>
    <t>Three-year beta</t>
  </si>
  <si>
    <t>Returns to Dec. 31, 2018 (%)</t>
  </si>
  <si>
    <t>Dividend yield (%)</t>
  </si>
  <si>
    <t>Launch date (mm/dd/yyyy)</t>
  </si>
  <si>
    <t>Cons. staples: 12%</t>
  </si>
  <si>
    <t>Comments: Low volatility means stocks that fluctuate in price less than the broader market. The benefit of this approach in the past year couldn't be clearer. The tables could turn with a strong bull market, should one ever occur in Canada.</t>
  </si>
  <si>
    <t xml:space="preserve">Rob Carrick's comments: A fund for the long-term investor who values the exceptionally low cost of traditional index-tracking ETFs. Buy and hold for a few decades. </t>
  </si>
  <si>
    <t xml:space="preserve">Comments: Targets hot stocks on the basis that they will continue to perform well. Interesting that this more aggressive fund beat the index in 2018. WXM has a weaker-performing, less-popular sibling (FXM) that tracks undervalued stocks.
</t>
  </si>
  <si>
    <t>Invesco S&amp;P/TSX Composite Low Volatility Index ETF</t>
  </si>
  <si>
    <t>Utilities: 18.5%</t>
  </si>
  <si>
    <t>Comments: Offers the highest-yielding ETF in this year's Canadian equity group and generally favourable returns over the past five years compared with the S&amp;P/TSX Composite Index. If you want low volatility, also consider BMO's ZLB.</t>
  </si>
  <si>
    <t>Comments: Uses a screening approach that seeks to avoid an issue with traditional index-tracking ETFs -- heavy weightings in expensive stocks. The strategy does work well at times, but not lately. Also, mind the hefty weighting in financials.</t>
  </si>
  <si>
    <t>Invesco FTSE RAFI Canadian Index ETF</t>
  </si>
  <si>
    <t>Comments: Horizons offers a variety of ETFs such as HXT that offer a total return with dividends built into share price gains instead of being paid in cash. No dividend reinvestment to worry about, and there's favourable tax treatment in non-registered accounts (no dividends to be taxed -- just capital gains -- when you sell). Derivatives are used to mimic the S&amp;P/TSX 60 Index instead of holding actual stocks.</t>
  </si>
  <si>
    <t>Comments: Blue chips have been the place to be in recent years in the Canadian market, so XIU has outperformed better diversified competitors that track the S&amp;P/TSX Composite. This behemoth isn't the cheapest, but it's widely used by institutional investors who value its liquidity. The most heavily traded TSX-listed ETF by far on a day-to-day basis.</t>
  </si>
  <si>
    <t>Source: Globeinvestor.com; Fundata; ETF company websites</t>
  </si>
  <si>
    <t>Comments: ETFs such as XIC and ZCN are the essence of ETF goodness. Buy them and you're covered on Canadian stocks. Done like dinner.</t>
  </si>
  <si>
    <t>Comments: Similar to XIU in its focus on larger companies, but tracks the FTSE Canada Index. Returns are quite comparable with the S&amp;P/TSX 60, but index construction differs in a way that gives VCE an inflated weighting in financials.</t>
  </si>
  <si>
    <t>Comments: VCN offers broader market diversification than VCE by adding smaller-size companies. While this approach hasn’t really paid off in recent years, it does tamp down exposure to financials. Investors seem to prefer the more diversified VCN over VCE.</t>
  </si>
  <si>
    <t>Market data as of Jan. 18, 2019</t>
  </si>
  <si>
    <t>The Globe and Mail 2019 ETF Buyer's Guide, Vol. 1 - Canadian equity funds</t>
  </si>
  <si>
    <t>Comments:  This increasingly popular ETF aims to produce a socially responsible portfolio by screening the stocks in the blue chip S&amp;P/TSE 60 index for those with the best environmental, social and governance scores. For investors who want to be good corporate citizens, not those seeking to avoid energy stocks (a goal of many socially responsible investors).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</si>
</sst>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7" x14ac:knownFonts="1">
    <font>
      <sz val="11"/>
      <color theme="1"/>
      <name val="Calibri"/>
      <family val="2"/>
      <scheme val="minor"/>
    </font>
    <font>
      <sz val="10"/>
      <color theme="1"/>
      <name val="Arial"/>
      <family val="2"/>
    </font>
    <font>
      <sz val="11"/>
      <name val="Calibri"/>
      <family val="2"/>
      <scheme val="minor"/>
    </font>
    <font>
      <b/>
      <sz val="11"/>
      <name val="Calibri"/>
      <family val="2"/>
      <scheme val="minor"/>
    </font>
    <font>
      <b/>
      <sz val="11"/>
      <color rgb="FF00B050"/>
      <name val="Calibri"/>
      <family val="2"/>
      <scheme val="minor"/>
    </font>
    <font>
      <b/>
      <sz val="28"/>
      <name val="Calibri"/>
      <family val="2"/>
      <scheme val="minor"/>
    </font>
    <font>
      <sz val="10"/>
      <name val="Calibri"/>
      <family val="2"/>
      <scheme val="minor"/>
    </font>
  </fonts>
  <fills count="6">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2" tint="-0.249977111117893"/>
        <bgColor indexed="64"/>
      </patternFill>
    </fill>
  </fills>
  <borders count="2">
    <border>
      <left/>
      <right/>
      <top/>
      <bottom/>
      <diagonal/>
    </border>
    <border>
      <left/>
      <right/>
      <top/>
      <bottom style="thin">
        <color indexed="64"/>
      </bottom>
      <diagonal/>
    </border>
  </borders>
  <cellStyleXfs count="1">
    <xf numFmtId="0" fontId="0" fillId="0" borderId="0"/>
  </cellStyleXfs>
  <cellXfs count="35">
    <xf numFmtId="0" fontId="0" fillId="0" borderId="0" xfId="0"/>
    <xf numFmtId="0" fontId="0" fillId="2" borderId="0" xfId="0" applyFill="1"/>
    <xf numFmtId="3" fontId="0" fillId="0" borderId="0" xfId="0" applyNumberFormat="1"/>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right" vertical="center" wrapText="1"/>
    </xf>
    <xf numFmtId="3" fontId="1" fillId="2" borderId="0" xfId="0" applyNumberFormat="1" applyFont="1" applyFill="1" applyAlignment="1">
      <alignment horizontal="right" vertical="center" wrapText="1"/>
    </xf>
    <xf numFmtId="0" fontId="1" fillId="3" borderId="0" xfId="0" applyFont="1" applyFill="1" applyAlignment="1">
      <alignment horizontal="left" vertical="center" wrapText="1"/>
    </xf>
    <xf numFmtId="0" fontId="1" fillId="3" borderId="0" xfId="0" applyFont="1" applyFill="1" applyAlignment="1">
      <alignment horizontal="right" vertical="center" wrapText="1"/>
    </xf>
    <xf numFmtId="3" fontId="1" fillId="3" borderId="0" xfId="0" applyNumberFormat="1" applyFont="1" applyFill="1" applyAlignment="1">
      <alignment horizontal="right" vertical="center" wrapText="1"/>
    </xf>
    <xf numFmtId="0" fontId="2" fillId="0" borderId="1" xfId="0" applyFont="1" applyFill="1" applyBorder="1" applyAlignment="1">
      <alignment horizontal="center"/>
    </xf>
    <xf numFmtId="0" fontId="2" fillId="0" borderId="0" xfId="0" applyFont="1" applyFill="1"/>
    <xf numFmtId="0" fontId="2" fillId="0" borderId="1" xfId="0" applyFont="1" applyFill="1" applyBorder="1"/>
    <xf numFmtId="0" fontId="2" fillId="0" borderId="1" xfId="0" applyFont="1" applyFill="1" applyBorder="1" applyAlignment="1">
      <alignment horizontal="center" wrapText="1"/>
    </xf>
    <xf numFmtId="2" fontId="2" fillId="0" borderId="0" xfId="0" applyNumberFormat="1" applyFont="1" applyFill="1" applyAlignment="1">
      <alignment horizontal="center"/>
    </xf>
    <xf numFmtId="3" fontId="2" fillId="0" borderId="0" xfId="0" applyNumberFormat="1" applyFont="1" applyFill="1" applyAlignment="1">
      <alignment horizontal="center"/>
    </xf>
    <xf numFmtId="0" fontId="3" fillId="0" borderId="0" xfId="0" applyFont="1" applyFill="1"/>
    <xf numFmtId="14" fontId="2" fillId="0" borderId="0" xfId="0" applyNumberFormat="1" applyFont="1" applyFill="1" applyAlignment="1">
      <alignment horizontal="center"/>
    </xf>
    <xf numFmtId="165" fontId="2" fillId="0" borderId="0" xfId="0" applyNumberFormat="1" applyFont="1" applyFill="1" applyAlignment="1">
      <alignment horizontal="center"/>
    </xf>
    <xf numFmtId="0" fontId="2" fillId="0" borderId="0" xfId="0" applyFont="1" applyFill="1" applyAlignment="1"/>
    <xf numFmtId="0" fontId="2" fillId="0" borderId="0" xfId="0" applyFont="1" applyFill="1" applyAlignment="1">
      <alignment horizontal="center"/>
    </xf>
    <xf numFmtId="0" fontId="4" fillId="0" borderId="0" xfId="0" applyFont="1" applyFill="1"/>
    <xf numFmtId="164" fontId="2" fillId="0" borderId="0" xfId="0" applyNumberFormat="1" applyFont="1" applyFill="1" applyAlignment="1">
      <alignment horizontal="center"/>
    </xf>
    <xf numFmtId="0" fontId="3" fillId="4" borderId="0" xfId="0" applyFont="1" applyFill="1"/>
    <xf numFmtId="0" fontId="2" fillId="4" borderId="0" xfId="0" applyFont="1" applyFill="1" applyAlignment="1">
      <alignment horizontal="center"/>
    </xf>
    <xf numFmtId="3" fontId="2" fillId="4" borderId="0" xfId="0" applyNumberFormat="1" applyFont="1" applyFill="1" applyAlignment="1">
      <alignment horizontal="center"/>
    </xf>
    <xf numFmtId="14" fontId="2" fillId="4" borderId="0" xfId="0" applyNumberFormat="1" applyFont="1" applyFill="1" applyAlignment="1">
      <alignment horizontal="center"/>
    </xf>
    <xf numFmtId="0" fontId="2" fillId="4" borderId="0" xfId="0" applyFont="1" applyFill="1"/>
    <xf numFmtId="0" fontId="4" fillId="4" borderId="0" xfId="0" applyFont="1" applyFill="1"/>
    <xf numFmtId="2" fontId="2" fillId="4" borderId="0" xfId="0" applyNumberFormat="1" applyFont="1" applyFill="1" applyAlignment="1">
      <alignment horizontal="center"/>
    </xf>
    <xf numFmtId="0" fontId="5" fillId="5" borderId="0" xfId="0" applyFont="1" applyFill="1"/>
    <xf numFmtId="0" fontId="5" fillId="5" borderId="0" xfId="0" applyFont="1" applyFill="1" applyAlignment="1">
      <alignment horizontal="center"/>
    </xf>
    <xf numFmtId="0" fontId="2" fillId="0" borderId="0" xfId="0" applyFont="1" applyFill="1" applyAlignment="1">
      <alignment horizontal="left" wrapText="1"/>
    </xf>
    <xf numFmtId="0" fontId="2" fillId="4" borderId="0" xfId="0" applyFont="1" applyFill="1" applyAlignment="1">
      <alignment horizontal="left" wrapText="1"/>
    </xf>
    <xf numFmtId="0" fontId="6" fillId="0"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0"/>
  <sheetViews>
    <sheetView tabSelected="1" workbookViewId="0">
      <selection activeCell="W45" sqref="W45"/>
    </sheetView>
  </sheetViews>
  <sheetFormatPr defaultRowHeight="15" x14ac:dyDescent="0.25"/>
  <cols>
    <col min="1" max="3" width="9.140625" style="11"/>
    <col min="4" max="4" width="22.42578125" style="11" customWidth="1"/>
    <col min="5" max="5" width="9.140625" style="20"/>
    <col min="6" max="6" width="8.7109375" style="20" customWidth="1"/>
    <col min="7" max="7" width="6.140625" style="20" customWidth="1"/>
    <col min="8" max="8" width="5.42578125" style="20" customWidth="1"/>
    <col min="9" max="9" width="6.7109375" style="20" customWidth="1"/>
    <col min="10" max="10" width="10.42578125" style="20" customWidth="1"/>
    <col min="11" max="11" width="12.7109375" style="20" customWidth="1"/>
    <col min="12" max="12" width="8.28515625" style="20" customWidth="1"/>
    <col min="13" max="13" width="16.5703125" style="20" customWidth="1"/>
    <col min="14" max="14" width="9.140625" style="20"/>
    <col min="15" max="15" width="11" style="20" customWidth="1"/>
    <col min="16" max="17" width="9.140625" style="20"/>
    <col min="18" max="18" width="10.7109375" style="20" bestFit="1" customWidth="1"/>
    <col min="19" max="16384" width="9.140625" style="11"/>
  </cols>
  <sheetData>
    <row r="2" spans="1:18" ht="36" x14ac:dyDescent="0.55000000000000004">
      <c r="A2" s="30" t="s">
        <v>146</v>
      </c>
      <c r="B2" s="30"/>
      <c r="C2" s="30"/>
      <c r="D2" s="30"/>
      <c r="E2" s="31"/>
      <c r="F2" s="31"/>
      <c r="G2" s="31"/>
      <c r="H2" s="31"/>
      <c r="I2" s="31"/>
      <c r="J2" s="31"/>
      <c r="K2" s="31"/>
      <c r="L2" s="31"/>
      <c r="M2" s="31"/>
      <c r="N2" s="31"/>
      <c r="O2" s="31"/>
      <c r="P2" s="31"/>
      <c r="Q2" s="31"/>
      <c r="R2" s="31"/>
    </row>
    <row r="3" spans="1:18" x14ac:dyDescent="0.25">
      <c r="I3" s="34" t="s">
        <v>145</v>
      </c>
      <c r="J3" s="34"/>
      <c r="N3" s="34" t="s">
        <v>127</v>
      </c>
      <c r="O3" s="34"/>
      <c r="P3" s="34"/>
    </row>
    <row r="4" spans="1:18" ht="60" x14ac:dyDescent="0.25">
      <c r="A4" s="12" t="s">
        <v>0</v>
      </c>
      <c r="B4" s="12"/>
      <c r="C4" s="12"/>
      <c r="D4" s="12"/>
      <c r="E4" s="10" t="s">
        <v>1</v>
      </c>
      <c r="F4" s="13" t="s">
        <v>3</v>
      </c>
      <c r="G4" s="13" t="s">
        <v>2</v>
      </c>
      <c r="H4" s="13" t="s">
        <v>5</v>
      </c>
      <c r="I4" s="13" t="s">
        <v>22</v>
      </c>
      <c r="J4" s="13" t="s">
        <v>128</v>
      </c>
      <c r="K4" s="13" t="s">
        <v>58</v>
      </c>
      <c r="L4" s="13" t="s">
        <v>116</v>
      </c>
      <c r="M4" s="13" t="s">
        <v>122</v>
      </c>
      <c r="N4" s="10" t="s">
        <v>123</v>
      </c>
      <c r="O4" s="10" t="s">
        <v>124</v>
      </c>
      <c r="P4" s="10" t="s">
        <v>125</v>
      </c>
      <c r="Q4" s="13" t="s">
        <v>126</v>
      </c>
      <c r="R4" s="13" t="s">
        <v>129</v>
      </c>
    </row>
    <row r="5" spans="1:18" x14ac:dyDescent="0.25">
      <c r="A5" s="21" t="s">
        <v>8</v>
      </c>
      <c r="B5" s="16"/>
      <c r="C5" s="16"/>
      <c r="D5" s="16"/>
      <c r="E5" s="20" t="s">
        <v>9</v>
      </c>
      <c r="F5" s="15">
        <v>4138</v>
      </c>
      <c r="G5" s="20">
        <v>0.06</v>
      </c>
      <c r="H5" s="20">
        <v>0</v>
      </c>
      <c r="I5" s="14">
        <v>20.74</v>
      </c>
      <c r="J5" s="20">
        <v>2.9</v>
      </c>
      <c r="K5" s="20" t="s">
        <v>4</v>
      </c>
      <c r="L5" s="20">
        <v>241</v>
      </c>
      <c r="M5" s="20" t="s">
        <v>94</v>
      </c>
      <c r="N5" s="20">
        <v>-8.9</v>
      </c>
      <c r="O5" s="20">
        <v>6.3</v>
      </c>
      <c r="P5" s="20">
        <v>4</v>
      </c>
      <c r="Q5" s="20">
        <v>1</v>
      </c>
      <c r="R5" s="17">
        <v>39962</v>
      </c>
    </row>
    <row r="6" spans="1:18" x14ac:dyDescent="0.25">
      <c r="M6" s="20" t="s">
        <v>95</v>
      </c>
    </row>
    <row r="7" spans="1:18" x14ac:dyDescent="0.25">
      <c r="M7" s="20" t="s">
        <v>96</v>
      </c>
    </row>
    <row r="8" spans="1:18" x14ac:dyDescent="0.25">
      <c r="A8" s="11" t="s">
        <v>132</v>
      </c>
    </row>
    <row r="10" spans="1:18" x14ac:dyDescent="0.25">
      <c r="A10" s="28" t="s">
        <v>10</v>
      </c>
      <c r="B10" s="23"/>
      <c r="C10" s="23"/>
      <c r="D10" s="23"/>
      <c r="E10" s="24" t="s">
        <v>11</v>
      </c>
      <c r="F10" s="25">
        <v>1173</v>
      </c>
      <c r="G10" s="24">
        <v>0.39</v>
      </c>
      <c r="H10" s="24">
        <v>0.01</v>
      </c>
      <c r="I10" s="24">
        <v>30.52</v>
      </c>
      <c r="J10" s="24">
        <v>2.6</v>
      </c>
      <c r="K10" s="24" t="s">
        <v>4</v>
      </c>
      <c r="L10" s="24">
        <v>46</v>
      </c>
      <c r="M10" s="24" t="s">
        <v>97</v>
      </c>
      <c r="N10" s="24">
        <v>-2.8</v>
      </c>
      <c r="O10" s="24">
        <v>6.9</v>
      </c>
      <c r="P10" s="24">
        <v>10</v>
      </c>
      <c r="Q10" s="24">
        <v>0.69</v>
      </c>
      <c r="R10" s="26">
        <v>40837</v>
      </c>
    </row>
    <row r="11" spans="1:18" x14ac:dyDescent="0.25">
      <c r="A11" s="27"/>
      <c r="B11" s="27"/>
      <c r="C11" s="27"/>
      <c r="D11" s="27"/>
      <c r="E11" s="24"/>
      <c r="F11" s="24"/>
      <c r="G11" s="24"/>
      <c r="H11" s="24"/>
      <c r="I11" s="24"/>
      <c r="J11" s="24"/>
      <c r="K11" s="24"/>
      <c r="L11" s="24"/>
      <c r="M11" s="24" t="s">
        <v>98</v>
      </c>
      <c r="N11" s="24"/>
      <c r="O11" s="24"/>
      <c r="P11" s="24"/>
      <c r="Q11" s="24"/>
      <c r="R11" s="24"/>
    </row>
    <row r="12" spans="1:18" x14ac:dyDescent="0.25">
      <c r="A12" s="27"/>
      <c r="B12" s="27"/>
      <c r="C12" s="27"/>
      <c r="D12" s="27"/>
      <c r="E12" s="24"/>
      <c r="F12" s="24"/>
      <c r="G12" s="24"/>
      <c r="H12" s="24"/>
      <c r="I12" s="24"/>
      <c r="J12" s="24"/>
      <c r="K12" s="24"/>
      <c r="L12" s="24"/>
      <c r="M12" s="24" t="s">
        <v>130</v>
      </c>
      <c r="N12" s="24"/>
      <c r="O12" s="24"/>
      <c r="P12" s="24"/>
      <c r="Q12" s="24"/>
      <c r="R12" s="24"/>
    </row>
    <row r="13" spans="1:18" ht="30" customHeight="1" x14ac:dyDescent="0.25">
      <c r="A13" s="33" t="s">
        <v>131</v>
      </c>
      <c r="B13" s="33"/>
      <c r="C13" s="33"/>
      <c r="D13" s="33"/>
      <c r="E13" s="33"/>
      <c r="F13" s="33"/>
      <c r="G13" s="33"/>
      <c r="H13" s="33"/>
      <c r="I13" s="33"/>
      <c r="J13" s="33"/>
      <c r="K13" s="33"/>
      <c r="L13" s="33"/>
      <c r="M13" s="33"/>
      <c r="N13" s="33"/>
      <c r="O13" s="33"/>
      <c r="P13" s="33"/>
      <c r="Q13" s="33"/>
      <c r="R13" s="33"/>
    </row>
    <row r="14" spans="1:18" x14ac:dyDescent="0.25">
      <c r="A14" s="27"/>
      <c r="B14" s="27"/>
      <c r="C14" s="27"/>
      <c r="D14" s="27"/>
      <c r="E14" s="24"/>
      <c r="F14" s="24"/>
      <c r="G14" s="24"/>
      <c r="H14" s="24"/>
      <c r="I14" s="24"/>
      <c r="J14" s="24"/>
      <c r="K14" s="24"/>
      <c r="L14" s="24"/>
      <c r="M14" s="24"/>
      <c r="N14" s="24"/>
      <c r="O14" s="24"/>
      <c r="P14" s="24"/>
      <c r="Q14" s="24"/>
      <c r="R14" s="24"/>
    </row>
    <row r="15" spans="1:18" x14ac:dyDescent="0.25">
      <c r="A15" s="21" t="s">
        <v>64</v>
      </c>
      <c r="E15" s="20" t="s">
        <v>63</v>
      </c>
      <c r="F15" s="20">
        <v>346</v>
      </c>
      <c r="G15" s="20">
        <v>0.67</v>
      </c>
      <c r="H15" s="20">
        <v>0.06</v>
      </c>
      <c r="I15" s="20">
        <v>16.29</v>
      </c>
      <c r="J15" s="20">
        <v>1.3</v>
      </c>
      <c r="K15" s="20" t="s">
        <v>4</v>
      </c>
      <c r="L15" s="20">
        <v>30</v>
      </c>
      <c r="M15" s="20" t="s">
        <v>100</v>
      </c>
      <c r="N15" s="20">
        <v>-5.5</v>
      </c>
      <c r="O15" s="20">
        <v>4.5999999999999996</v>
      </c>
      <c r="P15" s="20">
        <v>4.0999999999999996</v>
      </c>
      <c r="Q15" s="20">
        <v>1.29</v>
      </c>
      <c r="R15" s="17">
        <v>40952</v>
      </c>
    </row>
    <row r="16" spans="1:18" x14ac:dyDescent="0.25">
      <c r="M16" s="20" t="s">
        <v>101</v>
      </c>
    </row>
    <row r="17" spans="1:18" x14ac:dyDescent="0.25">
      <c r="M17" s="20" t="s">
        <v>99</v>
      </c>
    </row>
    <row r="18" spans="1:18" ht="30" customHeight="1" x14ac:dyDescent="0.25">
      <c r="A18" s="32" t="s">
        <v>133</v>
      </c>
      <c r="B18" s="32"/>
      <c r="C18" s="32"/>
      <c r="D18" s="32"/>
      <c r="E18" s="32"/>
      <c r="F18" s="32"/>
      <c r="G18" s="32"/>
      <c r="H18" s="32"/>
      <c r="I18" s="32"/>
      <c r="J18" s="32"/>
      <c r="K18" s="32"/>
      <c r="L18" s="32"/>
      <c r="M18" s="32"/>
      <c r="N18" s="32"/>
      <c r="O18" s="32"/>
      <c r="P18" s="32"/>
      <c r="Q18" s="32"/>
      <c r="R18" s="32"/>
    </row>
    <row r="19" spans="1:18" x14ac:dyDescent="0.25">
      <c r="A19" s="19"/>
      <c r="B19" s="19"/>
      <c r="C19" s="19"/>
      <c r="D19" s="19"/>
    </row>
    <row r="20" spans="1:18" x14ac:dyDescent="0.25">
      <c r="A20" s="28" t="s">
        <v>21</v>
      </c>
      <c r="B20" s="23"/>
      <c r="C20" s="23"/>
      <c r="D20" s="23"/>
      <c r="E20" s="24" t="s">
        <v>6</v>
      </c>
      <c r="F20" s="25">
        <v>1823</v>
      </c>
      <c r="G20" s="24">
        <v>0.03</v>
      </c>
      <c r="H20" s="24">
        <v>0</v>
      </c>
      <c r="I20" s="29">
        <v>33.130000000000003</v>
      </c>
      <c r="J20" s="24" t="s">
        <v>7</v>
      </c>
      <c r="K20" s="24" t="s">
        <v>17</v>
      </c>
      <c r="L20" s="24" t="s">
        <v>7</v>
      </c>
      <c r="M20" s="24" t="s">
        <v>102</v>
      </c>
      <c r="N20" s="24">
        <v>-7.6</v>
      </c>
      <c r="O20" s="24">
        <v>7.2</v>
      </c>
      <c r="P20" s="24">
        <v>4.9000000000000004</v>
      </c>
      <c r="Q20" s="24">
        <v>1.02</v>
      </c>
      <c r="R20" s="26">
        <v>40435</v>
      </c>
    </row>
    <row r="21" spans="1:18" x14ac:dyDescent="0.25">
      <c r="A21" s="27"/>
      <c r="B21" s="27"/>
      <c r="C21" s="27"/>
      <c r="D21" s="27"/>
      <c r="E21" s="24"/>
      <c r="F21" s="24"/>
      <c r="G21" s="24"/>
      <c r="H21" s="24"/>
      <c r="I21" s="24"/>
      <c r="J21" s="24"/>
      <c r="K21" s="24"/>
      <c r="L21" s="24"/>
      <c r="M21" s="24" t="s">
        <v>103</v>
      </c>
      <c r="N21" s="24"/>
      <c r="O21" s="24"/>
      <c r="P21" s="24"/>
      <c r="Q21" s="24"/>
      <c r="R21" s="24"/>
    </row>
    <row r="22" spans="1:18" x14ac:dyDescent="0.25">
      <c r="A22" s="27"/>
      <c r="B22" s="27"/>
      <c r="C22" s="27"/>
      <c r="D22" s="27"/>
      <c r="E22" s="24"/>
      <c r="F22" s="24"/>
      <c r="G22" s="24"/>
      <c r="H22" s="24"/>
      <c r="I22" s="24"/>
      <c r="J22" s="24"/>
      <c r="K22" s="24"/>
      <c r="L22" s="24"/>
      <c r="M22" s="24" t="s">
        <v>104</v>
      </c>
      <c r="N22" s="24"/>
      <c r="O22" s="24"/>
      <c r="P22" s="24"/>
      <c r="Q22" s="24"/>
      <c r="R22" s="24"/>
    </row>
    <row r="23" spans="1:18" ht="28.5" customHeight="1" x14ac:dyDescent="0.25">
      <c r="A23" s="33" t="s">
        <v>139</v>
      </c>
      <c r="B23" s="33"/>
      <c r="C23" s="33"/>
      <c r="D23" s="33"/>
      <c r="E23" s="33"/>
      <c r="F23" s="33"/>
      <c r="G23" s="33"/>
      <c r="H23" s="33"/>
      <c r="I23" s="33"/>
      <c r="J23" s="33"/>
      <c r="K23" s="33"/>
      <c r="L23" s="33"/>
      <c r="M23" s="33"/>
      <c r="N23" s="33"/>
      <c r="O23" s="33"/>
      <c r="P23" s="33"/>
      <c r="Q23" s="33"/>
      <c r="R23" s="33"/>
    </row>
    <row r="24" spans="1:18" x14ac:dyDescent="0.25">
      <c r="A24" s="27"/>
      <c r="B24" s="27"/>
      <c r="C24" s="27"/>
      <c r="D24" s="27"/>
      <c r="E24" s="24"/>
      <c r="F24" s="24"/>
      <c r="G24" s="24"/>
      <c r="H24" s="24"/>
      <c r="I24" s="24"/>
      <c r="J24" s="24"/>
      <c r="K24" s="24"/>
      <c r="L24" s="24"/>
      <c r="M24" s="24"/>
      <c r="N24" s="24"/>
      <c r="O24" s="24"/>
      <c r="P24" s="24"/>
      <c r="Q24" s="24"/>
      <c r="R24" s="24"/>
    </row>
    <row r="25" spans="1:18" x14ac:dyDescent="0.25">
      <c r="A25" s="21" t="s">
        <v>134</v>
      </c>
      <c r="E25" s="20" t="s">
        <v>15</v>
      </c>
      <c r="F25" s="20">
        <v>339</v>
      </c>
      <c r="G25" s="20">
        <v>0.34</v>
      </c>
      <c r="H25" s="20">
        <v>0.04</v>
      </c>
      <c r="I25" s="20">
        <v>27.19</v>
      </c>
      <c r="J25" s="20">
        <v>4.0999999999999996</v>
      </c>
      <c r="K25" s="20" t="s">
        <v>16</v>
      </c>
      <c r="L25" s="20">
        <v>50</v>
      </c>
      <c r="M25" s="20" t="s">
        <v>108</v>
      </c>
      <c r="N25" s="20">
        <v>-6.7</v>
      </c>
      <c r="O25" s="20">
        <v>5.9</v>
      </c>
      <c r="P25" s="20">
        <v>6.6</v>
      </c>
      <c r="Q25" s="20">
        <v>0.69</v>
      </c>
      <c r="R25" s="17">
        <v>41023</v>
      </c>
    </row>
    <row r="26" spans="1:18" x14ac:dyDescent="0.25">
      <c r="A26" s="16"/>
      <c r="M26" s="20" t="s">
        <v>109</v>
      </c>
    </row>
    <row r="27" spans="1:18" x14ac:dyDescent="0.25">
      <c r="M27" s="20" t="s">
        <v>135</v>
      </c>
    </row>
    <row r="28" spans="1:18" ht="30.75" customHeight="1" x14ac:dyDescent="0.25">
      <c r="A28" s="32" t="s">
        <v>136</v>
      </c>
      <c r="B28" s="32"/>
      <c r="C28" s="32"/>
      <c r="D28" s="32"/>
      <c r="E28" s="32"/>
      <c r="F28" s="32"/>
      <c r="G28" s="32"/>
      <c r="H28" s="32"/>
      <c r="I28" s="32"/>
      <c r="J28" s="32"/>
      <c r="K28" s="32"/>
      <c r="L28" s="32"/>
      <c r="M28" s="32"/>
      <c r="N28" s="32"/>
      <c r="O28" s="32"/>
      <c r="P28" s="32"/>
      <c r="Q28" s="32"/>
      <c r="R28" s="32"/>
    </row>
    <row r="30" spans="1:18" x14ac:dyDescent="0.25">
      <c r="A30" s="28" t="s">
        <v>138</v>
      </c>
      <c r="B30" s="23"/>
      <c r="C30" s="23"/>
      <c r="D30" s="23"/>
      <c r="E30" s="24" t="s">
        <v>14</v>
      </c>
      <c r="F30" s="24">
        <v>251</v>
      </c>
      <c r="G30" s="24">
        <v>0.51</v>
      </c>
      <c r="H30" s="24">
        <v>0.02</v>
      </c>
      <c r="I30" s="29">
        <v>25.49</v>
      </c>
      <c r="J30" s="24">
        <v>2.7</v>
      </c>
      <c r="K30" s="24" t="s">
        <v>4</v>
      </c>
      <c r="L30" s="24">
        <v>88</v>
      </c>
      <c r="M30" s="24" t="s">
        <v>105</v>
      </c>
      <c r="N30" s="24">
        <v>-10.1</v>
      </c>
      <c r="O30" s="24">
        <v>7.9</v>
      </c>
      <c r="P30" s="24">
        <v>3.6</v>
      </c>
      <c r="Q30" s="24">
        <v>1.03</v>
      </c>
      <c r="R30" s="26">
        <v>40934</v>
      </c>
    </row>
    <row r="31" spans="1:18" x14ac:dyDescent="0.25">
      <c r="A31" s="27"/>
      <c r="B31" s="27"/>
      <c r="C31" s="27"/>
      <c r="D31" s="27"/>
      <c r="E31" s="24"/>
      <c r="F31" s="24"/>
      <c r="G31" s="24"/>
      <c r="H31" s="24"/>
      <c r="I31" s="24"/>
      <c r="J31" s="24"/>
      <c r="K31" s="24"/>
      <c r="L31" s="24"/>
      <c r="M31" s="24" t="s">
        <v>106</v>
      </c>
      <c r="N31" s="24"/>
      <c r="O31" s="24"/>
      <c r="P31" s="24"/>
      <c r="Q31" s="24"/>
      <c r="R31" s="24"/>
    </row>
    <row r="32" spans="1:18" x14ac:dyDescent="0.25">
      <c r="A32" s="27"/>
      <c r="B32" s="27"/>
      <c r="C32" s="27"/>
      <c r="D32" s="27"/>
      <c r="E32" s="24"/>
      <c r="F32" s="24"/>
      <c r="G32" s="24"/>
      <c r="H32" s="24"/>
      <c r="I32" s="24"/>
      <c r="J32" s="24"/>
      <c r="K32" s="24"/>
      <c r="L32" s="24"/>
      <c r="M32" s="24" t="s">
        <v>107</v>
      </c>
      <c r="N32" s="24"/>
      <c r="O32" s="24"/>
      <c r="P32" s="24"/>
      <c r="Q32" s="24"/>
      <c r="R32" s="24"/>
    </row>
    <row r="33" spans="1:18" s="19" customFormat="1" ht="30.75" customHeight="1" x14ac:dyDescent="0.25">
      <c r="A33" s="33" t="s">
        <v>137</v>
      </c>
      <c r="B33" s="33"/>
      <c r="C33" s="33"/>
      <c r="D33" s="33"/>
      <c r="E33" s="33"/>
      <c r="F33" s="33"/>
      <c r="G33" s="33"/>
      <c r="H33" s="33"/>
      <c r="I33" s="33"/>
      <c r="J33" s="33"/>
      <c r="K33" s="33"/>
      <c r="L33" s="33"/>
      <c r="M33" s="33"/>
      <c r="N33" s="33"/>
      <c r="O33" s="33"/>
      <c r="P33" s="33"/>
      <c r="Q33" s="33"/>
      <c r="R33" s="33"/>
    </row>
    <row r="34" spans="1:18" x14ac:dyDescent="0.25">
      <c r="A34" s="27"/>
      <c r="B34" s="27"/>
      <c r="C34" s="27"/>
      <c r="D34" s="27"/>
      <c r="E34" s="24"/>
      <c r="F34" s="24"/>
      <c r="G34" s="24"/>
      <c r="H34" s="24"/>
      <c r="I34" s="24"/>
      <c r="J34" s="24"/>
      <c r="K34" s="24"/>
      <c r="L34" s="24"/>
      <c r="M34" s="24"/>
      <c r="N34" s="24"/>
      <c r="O34" s="24"/>
      <c r="P34" s="24"/>
      <c r="Q34" s="24"/>
      <c r="R34" s="24"/>
    </row>
    <row r="35" spans="1:18" x14ac:dyDescent="0.25">
      <c r="A35" s="21" t="s">
        <v>54</v>
      </c>
      <c r="B35" s="16"/>
      <c r="C35" s="16"/>
      <c r="D35" s="16"/>
      <c r="E35" s="20" t="s">
        <v>20</v>
      </c>
      <c r="F35" s="15">
        <v>4478</v>
      </c>
      <c r="G35" s="20">
        <v>0.06</v>
      </c>
      <c r="H35" s="20">
        <v>0</v>
      </c>
      <c r="I35" s="20">
        <v>24.43</v>
      </c>
      <c r="J35" s="20">
        <v>3</v>
      </c>
      <c r="K35" s="20" t="s">
        <v>4</v>
      </c>
      <c r="L35" s="20">
        <v>240</v>
      </c>
      <c r="M35" s="20" t="s">
        <v>118</v>
      </c>
      <c r="N35" s="20">
        <v>-8.8000000000000007</v>
      </c>
      <c r="O35" s="22">
        <v>6.4</v>
      </c>
      <c r="P35" s="20">
        <v>4</v>
      </c>
      <c r="Q35" s="20">
        <v>1</v>
      </c>
      <c r="R35" s="17">
        <v>36938</v>
      </c>
    </row>
    <row r="36" spans="1:18" x14ac:dyDescent="0.25">
      <c r="F36" s="15"/>
      <c r="M36" s="20" t="s">
        <v>119</v>
      </c>
    </row>
    <row r="37" spans="1:18" x14ac:dyDescent="0.25">
      <c r="M37" s="20" t="s">
        <v>120</v>
      </c>
    </row>
    <row r="38" spans="1:18" x14ac:dyDescent="0.25">
      <c r="A38" s="11" t="s">
        <v>142</v>
      </c>
    </row>
    <row r="40" spans="1:18" x14ac:dyDescent="0.25">
      <c r="A40" s="28" t="s">
        <v>55</v>
      </c>
      <c r="B40" s="23"/>
      <c r="C40" s="23"/>
      <c r="D40" s="23"/>
      <c r="E40" s="24" t="s">
        <v>18</v>
      </c>
      <c r="F40" s="24">
        <v>114</v>
      </c>
      <c r="G40" s="24">
        <v>0.55000000000000004</v>
      </c>
      <c r="H40" s="24">
        <v>0.01</v>
      </c>
      <c r="I40" s="24">
        <v>24.12</v>
      </c>
      <c r="J40" s="24">
        <v>2.2000000000000002</v>
      </c>
      <c r="K40" s="24" t="s">
        <v>4</v>
      </c>
      <c r="L40" s="24">
        <v>50</v>
      </c>
      <c r="M40" s="24" t="s">
        <v>110</v>
      </c>
      <c r="N40" s="24">
        <v>-7.9</v>
      </c>
      <c r="O40" s="24">
        <v>7.5</v>
      </c>
      <c r="P40" s="24">
        <v>4.8</v>
      </c>
      <c r="Q40" s="24">
        <v>1.05</v>
      </c>
      <c r="R40" s="26">
        <v>39216</v>
      </c>
    </row>
    <row r="41" spans="1:18" x14ac:dyDescent="0.25">
      <c r="A41" s="27"/>
      <c r="B41" s="27"/>
      <c r="C41" s="27"/>
      <c r="D41" s="27"/>
      <c r="E41" s="24"/>
      <c r="F41" s="24"/>
      <c r="G41" s="24"/>
      <c r="H41" s="24"/>
      <c r="I41" s="24"/>
      <c r="J41" s="24"/>
      <c r="K41" s="24"/>
      <c r="L41" s="24"/>
      <c r="M41" s="24" t="s">
        <v>111</v>
      </c>
      <c r="N41" s="24"/>
      <c r="O41" s="24"/>
      <c r="P41" s="24"/>
      <c r="Q41" s="24"/>
      <c r="R41" s="24"/>
    </row>
    <row r="42" spans="1:18" x14ac:dyDescent="0.25">
      <c r="A42" s="27"/>
      <c r="B42" s="27"/>
      <c r="C42" s="27"/>
      <c r="D42" s="27"/>
      <c r="E42" s="24"/>
      <c r="F42" s="24"/>
      <c r="G42" s="24"/>
      <c r="H42" s="24"/>
      <c r="I42" s="24"/>
      <c r="J42" s="24"/>
      <c r="K42" s="24"/>
      <c r="L42" s="24"/>
      <c r="M42" s="24" t="s">
        <v>112</v>
      </c>
      <c r="N42" s="24"/>
      <c r="O42" s="24"/>
      <c r="P42" s="24"/>
      <c r="Q42" s="24"/>
      <c r="R42" s="24"/>
    </row>
    <row r="43" spans="1:18" ht="30.75" customHeight="1" x14ac:dyDescent="0.25">
      <c r="A43" s="33" t="s">
        <v>147</v>
      </c>
      <c r="B43" s="33"/>
      <c r="C43" s="33"/>
      <c r="D43" s="33"/>
      <c r="E43" s="33"/>
      <c r="F43" s="33"/>
      <c r="G43" s="33"/>
      <c r="H43" s="33"/>
      <c r="I43" s="33"/>
      <c r="J43" s="33"/>
      <c r="K43" s="33"/>
      <c r="L43" s="33"/>
      <c r="M43" s="33"/>
      <c r="N43" s="33"/>
      <c r="O43" s="33"/>
      <c r="P43" s="33"/>
      <c r="Q43" s="33"/>
      <c r="R43" s="33"/>
    </row>
    <row r="44" spans="1:18" x14ac:dyDescent="0.25">
      <c r="A44" s="27"/>
      <c r="B44" s="27"/>
      <c r="C44" s="27"/>
      <c r="D44" s="27"/>
      <c r="E44" s="24"/>
      <c r="F44" s="24"/>
      <c r="G44" s="24"/>
      <c r="H44" s="24"/>
      <c r="I44" s="24"/>
      <c r="J44" s="24"/>
      <c r="K44" s="24"/>
      <c r="L44" s="24"/>
      <c r="M44" s="24"/>
      <c r="N44" s="24"/>
      <c r="O44" s="24"/>
      <c r="P44" s="24"/>
      <c r="Q44" s="24"/>
      <c r="R44" s="24"/>
    </row>
    <row r="45" spans="1:18" x14ac:dyDescent="0.25">
      <c r="A45" s="21" t="s">
        <v>53</v>
      </c>
      <c r="B45" s="16"/>
      <c r="C45" s="16"/>
      <c r="D45" s="16"/>
      <c r="E45" s="20" t="s">
        <v>19</v>
      </c>
      <c r="F45" s="15">
        <v>9308</v>
      </c>
      <c r="G45" s="20">
        <v>0.18</v>
      </c>
      <c r="H45" s="20">
        <v>0</v>
      </c>
      <c r="I45" s="20">
        <v>23.19</v>
      </c>
      <c r="J45" s="20">
        <v>3</v>
      </c>
      <c r="K45" s="20" t="s">
        <v>4</v>
      </c>
      <c r="L45" s="20">
        <v>60</v>
      </c>
      <c r="M45" s="20" t="s">
        <v>102</v>
      </c>
      <c r="N45" s="20">
        <v>-7.7</v>
      </c>
      <c r="O45" s="20">
        <v>7</v>
      </c>
      <c r="P45" s="20">
        <v>4.8</v>
      </c>
      <c r="Q45" s="20">
        <v>1.02</v>
      </c>
      <c r="R45" s="17">
        <v>36431</v>
      </c>
    </row>
    <row r="46" spans="1:18" x14ac:dyDescent="0.25">
      <c r="A46" s="16"/>
      <c r="B46" s="16"/>
      <c r="C46" s="16"/>
      <c r="D46" s="16"/>
      <c r="F46" s="18"/>
      <c r="M46" s="20" t="s">
        <v>65</v>
      </c>
    </row>
    <row r="47" spans="1:18" x14ac:dyDescent="0.25">
      <c r="M47" s="20" t="s">
        <v>117</v>
      </c>
    </row>
    <row r="48" spans="1:18" ht="29.25" customHeight="1" x14ac:dyDescent="0.25">
      <c r="A48" s="32" t="s">
        <v>140</v>
      </c>
      <c r="B48" s="32"/>
      <c r="C48" s="32"/>
      <c r="D48" s="32"/>
      <c r="E48" s="32"/>
      <c r="F48" s="32"/>
      <c r="G48" s="32"/>
      <c r="H48" s="32"/>
      <c r="I48" s="32"/>
      <c r="J48" s="32"/>
      <c r="K48" s="32"/>
      <c r="L48" s="32"/>
      <c r="M48" s="32"/>
      <c r="N48" s="32"/>
      <c r="O48" s="32"/>
      <c r="P48" s="32"/>
      <c r="Q48" s="32"/>
      <c r="R48" s="32"/>
    </row>
    <row r="50" spans="1:18" x14ac:dyDescent="0.25">
      <c r="A50" s="28" t="s">
        <v>12</v>
      </c>
      <c r="B50" s="23"/>
      <c r="C50" s="23"/>
      <c r="D50" s="23"/>
      <c r="E50" s="24" t="s">
        <v>13</v>
      </c>
      <c r="F50" s="24">
        <v>534</v>
      </c>
      <c r="G50" s="24">
        <v>0.06</v>
      </c>
      <c r="H50" s="24">
        <v>0</v>
      </c>
      <c r="I50" s="24">
        <v>32.869999999999997</v>
      </c>
      <c r="J50" s="24">
        <v>3.1</v>
      </c>
      <c r="K50" s="24" t="s">
        <v>4</v>
      </c>
      <c r="L50" s="24">
        <v>62</v>
      </c>
      <c r="M50" s="24" t="s">
        <v>114</v>
      </c>
      <c r="N50" s="24">
        <v>-7.9</v>
      </c>
      <c r="O50" s="24">
        <v>6.6</v>
      </c>
      <c r="P50" s="24">
        <v>4.4000000000000004</v>
      </c>
      <c r="Q50" s="24">
        <v>1.01</v>
      </c>
      <c r="R50" s="26">
        <v>40877</v>
      </c>
    </row>
    <row r="51" spans="1:18" x14ac:dyDescent="0.25">
      <c r="A51" s="27"/>
      <c r="B51" s="27"/>
      <c r="C51" s="27"/>
      <c r="D51" s="27"/>
      <c r="E51" s="24"/>
      <c r="F51" s="24"/>
      <c r="G51" s="24"/>
      <c r="H51" s="24"/>
      <c r="I51" s="24"/>
      <c r="J51" s="24"/>
      <c r="K51" s="24"/>
      <c r="L51" s="24"/>
      <c r="M51" s="24" t="s">
        <v>103</v>
      </c>
      <c r="N51" s="24"/>
      <c r="O51" s="24"/>
      <c r="P51" s="24"/>
      <c r="Q51" s="24"/>
      <c r="R51" s="24"/>
    </row>
    <row r="52" spans="1:18" x14ac:dyDescent="0.25">
      <c r="A52" s="27"/>
      <c r="B52" s="27"/>
      <c r="C52" s="27"/>
      <c r="D52" s="27"/>
      <c r="E52" s="24"/>
      <c r="F52" s="24"/>
      <c r="G52" s="24"/>
      <c r="H52" s="24"/>
      <c r="I52" s="24"/>
      <c r="J52" s="24"/>
      <c r="K52" s="24"/>
      <c r="L52" s="24"/>
      <c r="M52" s="24" t="s">
        <v>115</v>
      </c>
      <c r="N52" s="24"/>
      <c r="O52" s="24"/>
      <c r="P52" s="24"/>
      <c r="Q52" s="24"/>
      <c r="R52" s="24"/>
    </row>
    <row r="53" spans="1:18" ht="31.5" customHeight="1" x14ac:dyDescent="0.25">
      <c r="A53" s="33" t="s">
        <v>143</v>
      </c>
      <c r="B53" s="33"/>
      <c r="C53" s="33"/>
      <c r="D53" s="33"/>
      <c r="E53" s="33"/>
      <c r="F53" s="33"/>
      <c r="G53" s="33"/>
      <c r="H53" s="33"/>
      <c r="I53" s="33"/>
      <c r="J53" s="33"/>
      <c r="K53" s="33"/>
      <c r="L53" s="33"/>
      <c r="M53" s="33"/>
      <c r="N53" s="33"/>
      <c r="O53" s="33"/>
      <c r="P53" s="33"/>
      <c r="Q53" s="33"/>
      <c r="R53" s="33"/>
    </row>
    <row r="54" spans="1:18" x14ac:dyDescent="0.25">
      <c r="A54" s="27"/>
      <c r="B54" s="27"/>
      <c r="C54" s="27"/>
      <c r="D54" s="27"/>
      <c r="E54" s="24"/>
      <c r="F54" s="24"/>
      <c r="G54" s="24"/>
      <c r="H54" s="24"/>
      <c r="I54" s="24"/>
      <c r="J54" s="24"/>
      <c r="K54" s="24"/>
      <c r="L54" s="24"/>
      <c r="M54" s="24"/>
      <c r="N54" s="24"/>
      <c r="O54" s="24"/>
      <c r="P54" s="24"/>
      <c r="Q54" s="24"/>
      <c r="R54" s="24"/>
    </row>
    <row r="55" spans="1:18" x14ac:dyDescent="0.25">
      <c r="A55" s="21" t="s">
        <v>93</v>
      </c>
      <c r="E55" s="20" t="s">
        <v>92</v>
      </c>
      <c r="F55" s="15">
        <v>1600</v>
      </c>
      <c r="G55" s="20">
        <v>0.06</v>
      </c>
      <c r="H55" s="20">
        <v>0</v>
      </c>
      <c r="I55" s="20">
        <v>31.14</v>
      </c>
      <c r="J55" s="20">
        <v>2.6</v>
      </c>
      <c r="K55" s="20" t="s">
        <v>4</v>
      </c>
      <c r="L55" s="20">
        <v>212</v>
      </c>
      <c r="M55" s="20" t="s">
        <v>102</v>
      </c>
      <c r="N55" s="20">
        <v>-9.1999999999999993</v>
      </c>
      <c r="O55" s="20">
        <v>6.2</v>
      </c>
      <c r="P55" s="20">
        <v>3.7</v>
      </c>
      <c r="Q55" s="20">
        <v>0.98</v>
      </c>
      <c r="R55" s="17">
        <v>41488</v>
      </c>
    </row>
    <row r="56" spans="1:18" x14ac:dyDescent="0.25">
      <c r="A56" s="16"/>
      <c r="B56" s="16"/>
      <c r="C56" s="16"/>
      <c r="D56" s="16"/>
      <c r="I56" s="14"/>
      <c r="M56" s="20" t="s">
        <v>113</v>
      </c>
      <c r="R56" s="17"/>
    </row>
    <row r="57" spans="1:18" x14ac:dyDescent="0.25">
      <c r="M57" s="20" t="s">
        <v>121</v>
      </c>
    </row>
    <row r="58" spans="1:18" ht="29.25" customHeight="1" x14ac:dyDescent="0.25">
      <c r="A58" s="32" t="s">
        <v>144</v>
      </c>
      <c r="B58" s="32"/>
      <c r="C58" s="32"/>
      <c r="D58" s="32"/>
      <c r="E58" s="32"/>
      <c r="F58" s="32"/>
      <c r="G58" s="32"/>
      <c r="H58" s="32"/>
      <c r="I58" s="32"/>
      <c r="J58" s="32"/>
      <c r="K58" s="32"/>
      <c r="L58" s="32"/>
      <c r="M58" s="32"/>
      <c r="N58" s="32"/>
      <c r="O58" s="32"/>
      <c r="P58" s="32"/>
      <c r="Q58" s="32"/>
      <c r="R58" s="32"/>
    </row>
    <row r="60" spans="1:18" x14ac:dyDescent="0.25">
      <c r="A60" s="11" t="s">
        <v>141</v>
      </c>
    </row>
  </sheetData>
  <mergeCells count="11">
    <mergeCell ref="A58:R58"/>
    <mergeCell ref="A53:R53"/>
    <mergeCell ref="N3:P3"/>
    <mergeCell ref="A18:R18"/>
    <mergeCell ref="A43:R43"/>
    <mergeCell ref="I3:J3"/>
    <mergeCell ref="A33:R33"/>
    <mergeCell ref="A23:R23"/>
    <mergeCell ref="A13:R13"/>
    <mergeCell ref="A28:R28"/>
    <mergeCell ref="A48:R48"/>
  </mergeCells>
  <pageMargins left="0.70866141732283472" right="0.70866141732283472" top="0.74803149606299213" bottom="0.74803149606299213" header="0.31496062992125984" footer="0.31496062992125984"/>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opLeftCell="A8" workbookViewId="0">
      <selection activeCell="A10" sqref="A10:E39"/>
    </sheetView>
  </sheetViews>
  <sheetFormatPr defaultRowHeight="15" x14ac:dyDescent="0.25"/>
  <sheetData>
    <row r="1" spans="1:6" x14ac:dyDescent="0.25">
      <c r="A1" s="4"/>
      <c r="B1" s="5"/>
      <c r="C1" s="5"/>
      <c r="D1" s="5"/>
      <c r="E1" s="6"/>
      <c r="F1" s="3"/>
    </row>
    <row r="2" spans="1:6" x14ac:dyDescent="0.25">
      <c r="A2" s="7"/>
      <c r="B2" s="8"/>
      <c r="C2" s="8"/>
      <c r="D2" s="8"/>
      <c r="E2" s="9"/>
      <c r="F2" s="1"/>
    </row>
    <row r="3" spans="1:6" x14ac:dyDescent="0.25">
      <c r="A3" s="4"/>
      <c r="B3" s="5"/>
      <c r="C3" s="5"/>
      <c r="D3" s="5"/>
      <c r="E3" s="6"/>
      <c r="F3" s="1"/>
    </row>
    <row r="4" spans="1:6" x14ac:dyDescent="0.25">
      <c r="A4" s="7"/>
      <c r="B4" s="8"/>
      <c r="C4" s="8"/>
      <c r="D4" s="8"/>
      <c r="E4" s="9"/>
      <c r="F4" s="1"/>
    </row>
    <row r="5" spans="1:6" x14ac:dyDescent="0.25">
      <c r="A5" s="4"/>
      <c r="B5" s="5"/>
      <c r="C5" s="5"/>
      <c r="D5" s="5"/>
      <c r="E5" s="6"/>
      <c r="F5" s="1"/>
    </row>
    <row r="6" spans="1:6" x14ac:dyDescent="0.25">
      <c r="A6" s="7"/>
      <c r="B6" s="8"/>
      <c r="C6" s="8"/>
      <c r="D6" s="8"/>
      <c r="E6" s="9"/>
      <c r="F6" s="1"/>
    </row>
    <row r="7" spans="1:6" x14ac:dyDescent="0.25">
      <c r="A7" s="4"/>
      <c r="B7" s="5"/>
      <c r="C7" s="5"/>
      <c r="D7" s="5"/>
      <c r="E7" s="6"/>
      <c r="F7" s="1"/>
    </row>
    <row r="8" spans="1:6" x14ac:dyDescent="0.25">
      <c r="A8" s="7"/>
      <c r="B8" s="8"/>
      <c r="C8" s="8"/>
      <c r="D8" s="8"/>
      <c r="E8" s="9"/>
      <c r="F8" s="1"/>
    </row>
    <row r="9" spans="1:6" x14ac:dyDescent="0.25">
      <c r="A9" s="4"/>
      <c r="B9" s="5"/>
      <c r="C9" s="5"/>
      <c r="D9" s="5"/>
      <c r="E9" s="6"/>
      <c r="F9" s="1"/>
    </row>
    <row r="10" spans="1:6" x14ac:dyDescent="0.25">
      <c r="A10" s="4" t="s">
        <v>66</v>
      </c>
      <c r="B10" s="5">
        <v>31.08</v>
      </c>
      <c r="C10" s="5">
        <v>31.57</v>
      </c>
      <c r="D10" s="5">
        <v>30.96</v>
      </c>
      <c r="E10" s="6">
        <v>152118</v>
      </c>
      <c r="F10" s="3"/>
    </row>
    <row r="11" spans="1:6" x14ac:dyDescent="0.25">
      <c r="A11" s="7" t="s">
        <v>56</v>
      </c>
      <c r="B11" s="8">
        <v>31.63</v>
      </c>
      <c r="C11" s="8">
        <v>32.020000000000003</v>
      </c>
      <c r="D11" s="8">
        <v>31.62</v>
      </c>
      <c r="E11" s="9">
        <v>85070</v>
      </c>
      <c r="F11" s="1"/>
    </row>
    <row r="12" spans="1:6" x14ac:dyDescent="0.25">
      <c r="A12" s="4" t="s">
        <v>57</v>
      </c>
      <c r="B12" s="5">
        <v>32.15</v>
      </c>
      <c r="C12" s="5">
        <v>32.31</v>
      </c>
      <c r="D12" s="5">
        <v>32.06</v>
      </c>
      <c r="E12" s="6">
        <v>54621</v>
      </c>
      <c r="F12" s="1"/>
    </row>
    <row r="13" spans="1:6" x14ac:dyDescent="0.25">
      <c r="A13" s="7" t="s">
        <v>59</v>
      </c>
      <c r="B13" s="8">
        <v>32.36</v>
      </c>
      <c r="C13" s="8">
        <v>32.380000000000003</v>
      </c>
      <c r="D13" s="8">
        <v>32.22</v>
      </c>
      <c r="E13" s="9">
        <v>68442</v>
      </c>
      <c r="F13" s="1"/>
    </row>
    <row r="14" spans="1:6" x14ac:dyDescent="0.25">
      <c r="A14" s="4" t="s">
        <v>60</v>
      </c>
      <c r="B14" s="5">
        <v>32.33</v>
      </c>
      <c r="C14" s="5">
        <v>32.54</v>
      </c>
      <c r="D14" s="5">
        <v>32.31</v>
      </c>
      <c r="E14" s="6">
        <v>66727</v>
      </c>
      <c r="F14" s="1"/>
    </row>
    <row r="15" spans="1:6" x14ac:dyDescent="0.25">
      <c r="A15" s="7" t="s">
        <v>67</v>
      </c>
      <c r="B15" s="8">
        <v>32.61</v>
      </c>
      <c r="C15" s="8">
        <v>32.83</v>
      </c>
      <c r="D15" s="8">
        <v>32.6</v>
      </c>
      <c r="E15" s="9">
        <v>90432</v>
      </c>
      <c r="F15" s="1"/>
    </row>
    <row r="16" spans="1:6" x14ac:dyDescent="0.25">
      <c r="A16" s="4" t="s">
        <v>61</v>
      </c>
      <c r="B16" s="5">
        <v>32.880000000000003</v>
      </c>
      <c r="C16" s="5">
        <v>32.9</v>
      </c>
      <c r="D16" s="5">
        <v>32.79</v>
      </c>
      <c r="E16" s="6">
        <v>69294</v>
      </c>
      <c r="F16" s="1"/>
    </row>
    <row r="17" spans="1:13" x14ac:dyDescent="0.25">
      <c r="A17" s="7" t="s">
        <v>62</v>
      </c>
      <c r="B17" s="8">
        <v>32.83</v>
      </c>
      <c r="C17" s="8">
        <v>33.07</v>
      </c>
      <c r="D17" s="8">
        <v>32.82</v>
      </c>
      <c r="E17" s="9">
        <v>114366</v>
      </c>
      <c r="F17" s="1"/>
    </row>
    <row r="18" spans="1:13" x14ac:dyDescent="0.25">
      <c r="A18" s="4" t="s">
        <v>68</v>
      </c>
      <c r="B18" s="5">
        <v>32.99</v>
      </c>
      <c r="C18" s="5">
        <v>33.25</v>
      </c>
      <c r="D18" s="5">
        <v>32.93</v>
      </c>
      <c r="E18" s="6">
        <v>112572</v>
      </c>
      <c r="F18" s="1"/>
    </row>
    <row r="19" spans="1:13" x14ac:dyDescent="0.25">
      <c r="A19" s="7" t="s">
        <v>69</v>
      </c>
      <c r="B19" s="8">
        <v>33.15</v>
      </c>
      <c r="C19" s="8">
        <v>33.18</v>
      </c>
      <c r="D19" s="8">
        <v>32.950000000000003</v>
      </c>
      <c r="E19" s="9">
        <v>82359</v>
      </c>
      <c r="F19" s="1"/>
    </row>
    <row r="20" spans="1:13" x14ac:dyDescent="0.25">
      <c r="A20" s="4" t="s">
        <v>70</v>
      </c>
      <c r="B20" s="5">
        <v>33.1</v>
      </c>
      <c r="C20" s="5">
        <v>33.18</v>
      </c>
      <c r="D20" s="5">
        <v>33.020000000000003</v>
      </c>
      <c r="E20" s="6">
        <v>88865</v>
      </c>
      <c r="F20" s="1"/>
    </row>
    <row r="21" spans="1:13" x14ac:dyDescent="0.25">
      <c r="A21" s="7" t="s">
        <v>25</v>
      </c>
      <c r="B21" s="8">
        <v>33.119999999999997</v>
      </c>
      <c r="C21" s="8">
        <v>33.14</v>
      </c>
      <c r="D21" s="8">
        <v>33</v>
      </c>
      <c r="E21" s="9">
        <v>84331</v>
      </c>
      <c r="F21" s="1"/>
    </row>
    <row r="22" spans="1:13" x14ac:dyDescent="0.25">
      <c r="A22" s="4" t="s">
        <v>71</v>
      </c>
      <c r="B22" s="5">
        <v>32.97</v>
      </c>
      <c r="C22" s="5">
        <v>33.200000000000003</v>
      </c>
      <c r="D22" s="5">
        <v>32.96</v>
      </c>
      <c r="E22" s="6">
        <v>80232</v>
      </c>
      <c r="F22" s="1"/>
    </row>
    <row r="23" spans="1:13" x14ac:dyDescent="0.25">
      <c r="A23" s="7" t="s">
        <v>72</v>
      </c>
      <c r="B23" s="8">
        <v>33.06</v>
      </c>
      <c r="C23" s="8">
        <v>33.130000000000003</v>
      </c>
      <c r="D23" s="8">
        <v>32.97</v>
      </c>
      <c r="E23" s="9">
        <v>61606</v>
      </c>
      <c r="F23" s="1"/>
      <c r="M23" s="2"/>
    </row>
    <row r="24" spans="1:13" x14ac:dyDescent="0.25">
      <c r="A24" s="4" t="s">
        <v>26</v>
      </c>
      <c r="B24" s="5">
        <v>33</v>
      </c>
      <c r="C24" s="5">
        <v>33.229999999999997</v>
      </c>
      <c r="D24" s="5">
        <v>32.94</v>
      </c>
      <c r="E24" s="6">
        <v>105651</v>
      </c>
      <c r="F24" s="1"/>
    </row>
    <row r="25" spans="1:13" x14ac:dyDescent="0.25">
      <c r="A25" s="7" t="s">
        <v>27</v>
      </c>
      <c r="B25" s="8">
        <v>33.15</v>
      </c>
      <c r="C25" s="8">
        <v>33.18</v>
      </c>
      <c r="D25" s="8">
        <v>33.06</v>
      </c>
      <c r="E25" s="9">
        <v>77700</v>
      </c>
      <c r="F25" s="1"/>
    </row>
    <row r="26" spans="1:13" x14ac:dyDescent="0.25">
      <c r="A26" s="4" t="s">
        <v>30</v>
      </c>
      <c r="B26" s="5">
        <v>33.03</v>
      </c>
      <c r="C26" s="5">
        <v>33.07</v>
      </c>
      <c r="D26" s="5">
        <v>32.97</v>
      </c>
      <c r="E26" s="6">
        <v>89415</v>
      </c>
      <c r="F26" s="1"/>
    </row>
    <row r="27" spans="1:13" x14ac:dyDescent="0.25">
      <c r="A27" s="7" t="s">
        <v>73</v>
      </c>
      <c r="B27" s="8">
        <v>32.979999999999997</v>
      </c>
      <c r="C27" s="8">
        <v>33</v>
      </c>
      <c r="D27" s="8">
        <v>32.89</v>
      </c>
      <c r="E27" s="9">
        <v>52026</v>
      </c>
      <c r="F27" s="1"/>
    </row>
    <row r="28" spans="1:13" x14ac:dyDescent="0.25">
      <c r="A28" s="4" t="s">
        <v>74</v>
      </c>
      <c r="B28" s="5">
        <v>32.86</v>
      </c>
      <c r="C28" s="5">
        <v>33.07</v>
      </c>
      <c r="D28" s="5">
        <v>32.85</v>
      </c>
      <c r="E28" s="6">
        <v>78333</v>
      </c>
      <c r="F28" s="1"/>
    </row>
    <row r="29" spans="1:13" x14ac:dyDescent="0.25">
      <c r="A29" s="7" t="s">
        <v>31</v>
      </c>
      <c r="B29" s="8">
        <v>33.020000000000003</v>
      </c>
      <c r="C29" s="8">
        <v>33.159999999999997</v>
      </c>
      <c r="D29" s="8">
        <v>32.99</v>
      </c>
      <c r="E29" s="9">
        <v>82354</v>
      </c>
      <c r="F29" s="1"/>
    </row>
    <row r="30" spans="1:13" x14ac:dyDescent="0.25">
      <c r="A30" s="4" t="s">
        <v>32</v>
      </c>
      <c r="B30" s="5">
        <v>33.01</v>
      </c>
      <c r="C30" s="5">
        <v>33.130000000000003</v>
      </c>
      <c r="D30" s="5">
        <v>32.96</v>
      </c>
      <c r="E30" s="6">
        <v>92165</v>
      </c>
      <c r="F30" s="1"/>
    </row>
    <row r="31" spans="1:13" x14ac:dyDescent="0.25">
      <c r="A31" s="7" t="s">
        <v>35</v>
      </c>
      <c r="B31" s="8">
        <v>33.090000000000003</v>
      </c>
      <c r="C31" s="8">
        <v>33.21</v>
      </c>
      <c r="D31" s="8">
        <v>33.03</v>
      </c>
      <c r="E31" s="9">
        <v>78067</v>
      </c>
      <c r="F31" s="1"/>
    </row>
    <row r="32" spans="1:13" x14ac:dyDescent="0.25">
      <c r="A32" s="4" t="s">
        <v>75</v>
      </c>
      <c r="B32" s="5">
        <v>33.22</v>
      </c>
      <c r="C32" s="5">
        <v>33.26</v>
      </c>
      <c r="D32" s="5">
        <v>33.07</v>
      </c>
      <c r="E32" s="6">
        <v>76625</v>
      </c>
      <c r="F32" s="1"/>
    </row>
    <row r="33" spans="1:6" x14ac:dyDescent="0.25">
      <c r="A33" s="7" t="s">
        <v>76</v>
      </c>
      <c r="B33" s="8">
        <v>33.119999999999997</v>
      </c>
      <c r="C33" s="8">
        <v>33.15</v>
      </c>
      <c r="D33" s="8">
        <v>33</v>
      </c>
      <c r="E33" s="9">
        <v>79127</v>
      </c>
      <c r="F33" s="1"/>
    </row>
    <row r="34" spans="1:6" x14ac:dyDescent="0.25">
      <c r="A34" s="4" t="s">
        <v>36</v>
      </c>
      <c r="B34" s="5">
        <v>32.909999999999997</v>
      </c>
      <c r="C34" s="5">
        <v>32.92</v>
      </c>
      <c r="D34" s="5">
        <v>32.72</v>
      </c>
      <c r="E34" s="6">
        <v>74588</v>
      </c>
      <c r="F34" s="1"/>
    </row>
    <row r="35" spans="1:6" x14ac:dyDescent="0.25">
      <c r="A35" s="7" t="s">
        <v>37</v>
      </c>
      <c r="B35" s="8">
        <v>32.770000000000003</v>
      </c>
      <c r="C35" s="8">
        <v>32.770000000000003</v>
      </c>
      <c r="D35" s="8">
        <v>32.770000000000003</v>
      </c>
      <c r="E35" s="8">
        <v>0</v>
      </c>
      <c r="F35" s="1"/>
    </row>
    <row r="36" spans="1:6" x14ac:dyDescent="0.25">
      <c r="A36" s="4" t="s">
        <v>40</v>
      </c>
      <c r="B36" s="5">
        <v>32.770000000000003</v>
      </c>
      <c r="C36" s="5">
        <v>32.81</v>
      </c>
      <c r="D36" s="5">
        <v>32.68</v>
      </c>
      <c r="E36" s="6">
        <v>53014</v>
      </c>
      <c r="F36" s="1"/>
    </row>
    <row r="37" spans="1:6" x14ac:dyDescent="0.25">
      <c r="A37" s="7" t="s">
        <v>77</v>
      </c>
      <c r="B37" s="8">
        <v>32.76</v>
      </c>
      <c r="C37" s="8">
        <v>32.909999999999997</v>
      </c>
      <c r="D37" s="8">
        <v>32.6</v>
      </c>
      <c r="E37" s="9">
        <v>50429</v>
      </c>
      <c r="F37" s="1"/>
    </row>
    <row r="38" spans="1:6" x14ac:dyDescent="0.25">
      <c r="A38" s="4" t="s">
        <v>78</v>
      </c>
      <c r="B38" s="5">
        <v>32.89</v>
      </c>
      <c r="C38" s="5">
        <v>32.93</v>
      </c>
      <c r="D38" s="5">
        <v>32.86</v>
      </c>
      <c r="E38" s="6">
        <v>112177</v>
      </c>
      <c r="F38" s="1"/>
    </row>
    <row r="39" spans="1:6" x14ac:dyDescent="0.25">
      <c r="A39" s="7" t="s">
        <v>41</v>
      </c>
      <c r="B39" s="8">
        <v>32.840000000000003</v>
      </c>
      <c r="C39" s="8">
        <v>32.840000000000003</v>
      </c>
      <c r="D39" s="8">
        <v>32.840000000000003</v>
      </c>
      <c r="E39" s="8">
        <v>0</v>
      </c>
      <c r="F39" s="1"/>
    </row>
    <row r="42" spans="1:6" x14ac:dyDescent="0.25">
      <c r="E42" s="2">
        <f>AVERAGE(E10:E41)</f>
        <v>77090.2</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opLeftCell="A10" workbookViewId="0">
      <selection sqref="A1:F30"/>
    </sheetView>
  </sheetViews>
  <sheetFormatPr defaultRowHeight="15" x14ac:dyDescent="0.25"/>
  <sheetData>
    <row r="1" spans="1:6" x14ac:dyDescent="0.25">
      <c r="A1" s="4" t="s">
        <v>23</v>
      </c>
      <c r="B1" s="5">
        <v>14.23</v>
      </c>
      <c r="C1" s="5">
        <v>14.25</v>
      </c>
      <c r="D1" s="5">
        <v>14.12</v>
      </c>
      <c r="E1" s="6">
        <v>19464</v>
      </c>
      <c r="F1" s="3"/>
    </row>
    <row r="2" spans="1:6" x14ac:dyDescent="0.25">
      <c r="A2" s="7" t="s">
        <v>24</v>
      </c>
      <c r="B2" s="8">
        <v>14.11</v>
      </c>
      <c r="C2" s="8">
        <v>14.17</v>
      </c>
      <c r="D2" s="8">
        <v>14.1</v>
      </c>
      <c r="E2" s="9">
        <v>19112</v>
      </c>
      <c r="F2" s="1"/>
    </row>
    <row r="3" spans="1:6" x14ac:dyDescent="0.25">
      <c r="A3" s="4" t="s">
        <v>25</v>
      </c>
      <c r="B3" s="5">
        <v>14.17</v>
      </c>
      <c r="C3" s="5">
        <v>14.18</v>
      </c>
      <c r="D3" s="5">
        <v>14.1</v>
      </c>
      <c r="E3" s="6">
        <v>23508</v>
      </c>
      <c r="F3" s="1"/>
    </row>
    <row r="4" spans="1:6" x14ac:dyDescent="0.25">
      <c r="A4" s="7" t="s">
        <v>26</v>
      </c>
      <c r="B4" s="8">
        <v>14.09</v>
      </c>
      <c r="C4" s="8">
        <v>14.14</v>
      </c>
      <c r="D4" s="8">
        <v>14.04</v>
      </c>
      <c r="E4" s="9">
        <v>22383</v>
      </c>
      <c r="F4" s="1"/>
    </row>
    <row r="5" spans="1:6" x14ac:dyDescent="0.25">
      <c r="A5" s="4" t="s">
        <v>27</v>
      </c>
      <c r="B5" s="5">
        <v>14.06</v>
      </c>
      <c r="C5" s="5">
        <v>14.17</v>
      </c>
      <c r="D5" s="5">
        <v>14.03</v>
      </c>
      <c r="E5" s="6">
        <v>18123</v>
      </c>
      <c r="F5" s="1"/>
    </row>
    <row r="6" spans="1:6" x14ac:dyDescent="0.25">
      <c r="A6" s="7" t="s">
        <v>28</v>
      </c>
      <c r="B6" s="8">
        <v>14.06</v>
      </c>
      <c r="C6" s="8">
        <v>14.11</v>
      </c>
      <c r="D6" s="8">
        <v>13.97</v>
      </c>
      <c r="E6" s="9">
        <v>16033</v>
      </c>
      <c r="F6" s="1"/>
    </row>
    <row r="7" spans="1:6" x14ac:dyDescent="0.25">
      <c r="A7" s="4" t="s">
        <v>29</v>
      </c>
      <c r="B7" s="5">
        <v>14.27</v>
      </c>
      <c r="C7" s="5">
        <v>14.39</v>
      </c>
      <c r="D7" s="5">
        <v>14.2</v>
      </c>
      <c r="E7" s="6">
        <v>22729</v>
      </c>
      <c r="F7" s="1"/>
    </row>
    <row r="8" spans="1:6" x14ac:dyDescent="0.25">
      <c r="A8" s="7" t="s">
        <v>30</v>
      </c>
      <c r="B8" s="8">
        <v>14.2</v>
      </c>
      <c r="C8" s="8">
        <v>14.3</v>
      </c>
      <c r="D8" s="8">
        <v>14.11</v>
      </c>
      <c r="E8" s="9">
        <v>31218</v>
      </c>
      <c r="F8" s="1"/>
    </row>
    <row r="9" spans="1:6" x14ac:dyDescent="0.25">
      <c r="A9" s="4" t="s">
        <v>31</v>
      </c>
      <c r="B9" s="5">
        <v>14.3</v>
      </c>
      <c r="C9" s="5">
        <v>14.42</v>
      </c>
      <c r="D9" s="5">
        <v>14.26</v>
      </c>
      <c r="E9" s="6">
        <v>17552</v>
      </c>
      <c r="F9" s="1"/>
    </row>
    <row r="10" spans="1:6" x14ac:dyDescent="0.25">
      <c r="A10" s="7" t="s">
        <v>32</v>
      </c>
      <c r="B10" s="8">
        <v>14.41</v>
      </c>
      <c r="C10" s="8">
        <v>14.44</v>
      </c>
      <c r="D10" s="8">
        <v>14.38</v>
      </c>
      <c r="E10" s="9">
        <v>14186</v>
      </c>
      <c r="F10" s="1"/>
    </row>
    <row r="11" spans="1:6" x14ac:dyDescent="0.25">
      <c r="A11" s="4" t="s">
        <v>33</v>
      </c>
      <c r="B11" s="5">
        <v>14.25</v>
      </c>
      <c r="C11" s="5">
        <v>14.33</v>
      </c>
      <c r="D11" s="5">
        <v>14.23</v>
      </c>
      <c r="E11" s="6">
        <v>32217</v>
      </c>
      <c r="F11" s="1"/>
    </row>
    <row r="12" spans="1:6" x14ac:dyDescent="0.25">
      <c r="A12" s="7" t="s">
        <v>34</v>
      </c>
      <c r="B12" s="8">
        <v>14.19</v>
      </c>
      <c r="C12" s="8">
        <v>14.39</v>
      </c>
      <c r="D12" s="8">
        <v>14.12</v>
      </c>
      <c r="E12" s="9">
        <v>18036</v>
      </c>
      <c r="F12" s="1"/>
    </row>
    <row r="13" spans="1:6" x14ac:dyDescent="0.25">
      <c r="A13" s="4" t="s">
        <v>35</v>
      </c>
      <c r="B13" s="5">
        <v>14.38</v>
      </c>
      <c r="C13" s="5">
        <v>14.59</v>
      </c>
      <c r="D13" s="5">
        <v>14.33</v>
      </c>
      <c r="E13" s="6">
        <v>13743</v>
      </c>
      <c r="F13" s="1"/>
    </row>
    <row r="14" spans="1:6" x14ac:dyDescent="0.25">
      <c r="A14" s="7" t="s">
        <v>36</v>
      </c>
      <c r="B14" s="8">
        <v>14.56</v>
      </c>
      <c r="C14" s="8">
        <v>14.63</v>
      </c>
      <c r="D14" s="8">
        <v>14.54</v>
      </c>
      <c r="E14" s="9">
        <v>9618</v>
      </c>
      <c r="F14" s="1"/>
    </row>
    <row r="15" spans="1:6" x14ac:dyDescent="0.25">
      <c r="A15" s="4" t="s">
        <v>37</v>
      </c>
      <c r="B15" s="5">
        <v>14.57</v>
      </c>
      <c r="C15" s="5">
        <v>14.57</v>
      </c>
      <c r="D15" s="5">
        <v>14.57</v>
      </c>
      <c r="E15" s="5">
        <v>0</v>
      </c>
      <c r="F15" s="1"/>
    </row>
    <row r="16" spans="1:6" x14ac:dyDescent="0.25">
      <c r="A16" s="7" t="s">
        <v>38</v>
      </c>
      <c r="B16" s="8">
        <v>14.57</v>
      </c>
      <c r="C16" s="8">
        <v>14.58</v>
      </c>
      <c r="D16" s="8">
        <v>14.53</v>
      </c>
      <c r="E16" s="9">
        <v>10073</v>
      </c>
      <c r="F16" s="1"/>
    </row>
    <row r="17" spans="1:6" x14ac:dyDescent="0.25">
      <c r="A17" s="4" t="s">
        <v>39</v>
      </c>
      <c r="B17" s="5">
        <v>14.55</v>
      </c>
      <c r="C17" s="5">
        <v>14.57</v>
      </c>
      <c r="D17" s="5">
        <v>14.52</v>
      </c>
      <c r="E17" s="6">
        <v>14353</v>
      </c>
      <c r="F17" s="1"/>
    </row>
    <row r="18" spans="1:6" x14ac:dyDescent="0.25">
      <c r="A18" s="7" t="s">
        <v>40</v>
      </c>
      <c r="B18" s="8">
        <v>14.58</v>
      </c>
      <c r="C18" s="8">
        <v>14.58</v>
      </c>
      <c r="D18" s="8">
        <v>14.5</v>
      </c>
      <c r="E18" s="9">
        <v>10094</v>
      </c>
      <c r="F18" s="1"/>
    </row>
    <row r="19" spans="1:6" x14ac:dyDescent="0.25">
      <c r="A19" s="4" t="s">
        <v>41</v>
      </c>
      <c r="B19" s="5">
        <v>14.53</v>
      </c>
      <c r="C19" s="5">
        <v>14.53</v>
      </c>
      <c r="D19" s="5">
        <v>14.53</v>
      </c>
      <c r="E19" s="5">
        <v>0</v>
      </c>
      <c r="F19" s="1"/>
    </row>
    <row r="20" spans="1:6" x14ac:dyDescent="0.25">
      <c r="A20" s="7" t="s">
        <v>42</v>
      </c>
      <c r="B20" s="8">
        <v>14.53</v>
      </c>
      <c r="C20" s="8">
        <v>14.53</v>
      </c>
      <c r="D20" s="8">
        <v>14.53</v>
      </c>
      <c r="E20" s="8">
        <v>0</v>
      </c>
      <c r="F20" s="1"/>
    </row>
    <row r="21" spans="1:6" x14ac:dyDescent="0.25">
      <c r="A21" s="4" t="s">
        <v>43</v>
      </c>
      <c r="B21" s="5">
        <v>14.53</v>
      </c>
      <c r="C21" s="5">
        <v>14.53</v>
      </c>
      <c r="D21" s="5">
        <v>14.41</v>
      </c>
      <c r="E21" s="6">
        <v>12507</v>
      </c>
      <c r="F21" s="1"/>
    </row>
    <row r="22" spans="1:6" x14ac:dyDescent="0.25">
      <c r="A22" s="7" t="s">
        <v>44</v>
      </c>
      <c r="B22" s="8">
        <v>14.58</v>
      </c>
      <c r="C22" s="8">
        <v>14.63</v>
      </c>
      <c r="D22" s="8">
        <v>14.47</v>
      </c>
      <c r="E22" s="9">
        <v>24823</v>
      </c>
      <c r="F22" s="1"/>
    </row>
    <row r="23" spans="1:6" x14ac:dyDescent="0.25">
      <c r="A23" s="4" t="s">
        <v>45</v>
      </c>
      <c r="B23" s="5">
        <v>14.47</v>
      </c>
      <c r="C23" s="5">
        <v>14.57</v>
      </c>
      <c r="D23" s="5">
        <v>14.45</v>
      </c>
      <c r="E23" s="6">
        <v>42236</v>
      </c>
      <c r="F23" s="1"/>
    </row>
    <row r="24" spans="1:6" x14ac:dyDescent="0.25">
      <c r="A24" s="7" t="s">
        <v>46</v>
      </c>
      <c r="B24" s="8">
        <v>14.59</v>
      </c>
      <c r="C24" s="8">
        <v>14.62</v>
      </c>
      <c r="D24" s="8">
        <v>14.49</v>
      </c>
      <c r="E24" s="9">
        <v>33793</v>
      </c>
      <c r="F24" s="1"/>
    </row>
    <row r="25" spans="1:6" x14ac:dyDescent="0.25">
      <c r="A25" s="4" t="s">
        <v>47</v>
      </c>
      <c r="B25" s="5">
        <v>14.48</v>
      </c>
      <c r="C25" s="5">
        <v>14.56</v>
      </c>
      <c r="D25" s="5">
        <v>14.4</v>
      </c>
      <c r="E25" s="6">
        <v>25845</v>
      </c>
      <c r="F25" s="1"/>
    </row>
    <row r="26" spans="1:6" x14ac:dyDescent="0.25">
      <c r="A26" s="7" t="s">
        <v>48</v>
      </c>
      <c r="B26" s="8">
        <v>14.35</v>
      </c>
      <c r="C26" s="8">
        <v>14.36</v>
      </c>
      <c r="D26" s="8">
        <v>14.1</v>
      </c>
      <c r="E26" s="9">
        <v>9921</v>
      </c>
      <c r="F26" s="1"/>
    </row>
    <row r="27" spans="1:6" x14ac:dyDescent="0.25">
      <c r="A27" s="4" t="s">
        <v>49</v>
      </c>
      <c r="B27" s="5">
        <v>14.15</v>
      </c>
      <c r="C27" s="5">
        <v>14.28</v>
      </c>
      <c r="D27" s="5">
        <v>14</v>
      </c>
      <c r="E27" s="6">
        <v>19543</v>
      </c>
      <c r="F27" s="1"/>
    </row>
    <row r="28" spans="1:6" x14ac:dyDescent="0.25">
      <c r="A28" s="7" t="s">
        <v>50</v>
      </c>
      <c r="B28" s="8">
        <v>14.05</v>
      </c>
      <c r="C28" s="8">
        <v>14.2</v>
      </c>
      <c r="D28" s="8">
        <v>14.05</v>
      </c>
      <c r="E28" s="9">
        <v>19205</v>
      </c>
      <c r="F28" s="1"/>
    </row>
    <row r="29" spans="1:6" x14ac:dyDescent="0.25">
      <c r="A29" s="4" t="s">
        <v>51</v>
      </c>
      <c r="B29" s="5">
        <v>14.06</v>
      </c>
      <c r="C29" s="5">
        <v>14.24</v>
      </c>
      <c r="D29" s="5">
        <v>14.06</v>
      </c>
      <c r="E29" s="6">
        <v>16375</v>
      </c>
      <c r="F29" s="1"/>
    </row>
    <row r="30" spans="1:6" x14ac:dyDescent="0.25">
      <c r="A30" s="7" t="s">
        <v>52</v>
      </c>
      <c r="B30" s="8">
        <v>14.29</v>
      </c>
      <c r="C30" s="8">
        <v>14.4</v>
      </c>
      <c r="D30" s="8">
        <v>14.08</v>
      </c>
      <c r="E30" s="9">
        <v>54083</v>
      </c>
      <c r="F30" s="1"/>
    </row>
    <row r="31" spans="1:6" x14ac:dyDescent="0.25">
      <c r="A31" s="4"/>
      <c r="B31" s="5"/>
      <c r="C31" s="5"/>
      <c r="D31" s="5"/>
      <c r="E31" s="6"/>
      <c r="F31" s="1"/>
    </row>
    <row r="32" spans="1:6" x14ac:dyDescent="0.25">
      <c r="A32" s="7"/>
      <c r="B32" s="8"/>
      <c r="C32" s="8"/>
      <c r="D32" s="8"/>
      <c r="E32" s="9"/>
      <c r="F32" s="1"/>
    </row>
    <row r="33" spans="1:6" x14ac:dyDescent="0.25">
      <c r="A33" s="4"/>
      <c r="B33" s="5"/>
      <c r="C33" s="5"/>
      <c r="D33" s="5"/>
      <c r="E33" s="6">
        <f>AVERAGE(E1:E32)</f>
        <v>19025.766666666666</v>
      </c>
      <c r="F33" s="1"/>
    </row>
    <row r="34" spans="1:6" x14ac:dyDescent="0.25">
      <c r="A34" s="7"/>
      <c r="B34" s="8"/>
      <c r="C34" s="8"/>
      <c r="D34" s="8"/>
      <c r="E34" s="9"/>
      <c r="F34" s="1"/>
    </row>
    <row r="35" spans="1:6" x14ac:dyDescent="0.25">
      <c r="A35" s="4"/>
      <c r="B35" s="5"/>
      <c r="C35" s="5"/>
      <c r="D35" s="5"/>
      <c r="E35" s="6"/>
      <c r="F35" s="1"/>
    </row>
    <row r="36" spans="1:6" x14ac:dyDescent="0.25">
      <c r="A36" s="7"/>
      <c r="B36" s="8"/>
      <c r="C36" s="8"/>
      <c r="D36" s="8"/>
      <c r="E36" s="9"/>
      <c r="F36" s="1"/>
    </row>
    <row r="37" spans="1:6" x14ac:dyDescent="0.25">
      <c r="A37" s="4"/>
      <c r="B37" s="5"/>
      <c r="C37" s="5"/>
      <c r="D37" s="5"/>
      <c r="E37" s="6"/>
      <c r="F37" s="1"/>
    </row>
    <row r="38" spans="1:6" x14ac:dyDescent="0.25">
      <c r="A38" s="7"/>
      <c r="B38" s="8"/>
      <c r="C38" s="8"/>
      <c r="D38" s="8"/>
      <c r="E38" s="9"/>
      <c r="F38" s="1"/>
    </row>
    <row r="39" spans="1:6" x14ac:dyDescent="0.25">
      <c r="A39" s="4"/>
      <c r="B39" s="5"/>
      <c r="C39" s="5"/>
      <c r="D39" s="5"/>
      <c r="E39" s="5"/>
      <c r="F39" s="1"/>
    </row>
    <row r="40" spans="1:6" x14ac:dyDescent="0.25">
      <c r="A40" s="7"/>
      <c r="B40" s="8"/>
      <c r="C40" s="8"/>
      <c r="D40" s="8"/>
      <c r="E40" s="9"/>
      <c r="F40" s="1"/>
    </row>
    <row r="41" spans="1:6" x14ac:dyDescent="0.25">
      <c r="A41" s="4"/>
      <c r="B41" s="5"/>
      <c r="C41" s="5"/>
      <c r="D41" s="5"/>
      <c r="E41" s="6"/>
      <c r="F41" s="1"/>
    </row>
    <row r="42" spans="1:6" x14ac:dyDescent="0.25">
      <c r="A42" s="7"/>
      <c r="B42" s="8"/>
      <c r="C42" s="8"/>
      <c r="D42" s="8"/>
      <c r="E42" s="9"/>
      <c r="F42" s="1"/>
    </row>
    <row r="43" spans="1:6" x14ac:dyDescent="0.25">
      <c r="A43" s="4"/>
      <c r="B43" s="5"/>
      <c r="C43" s="5"/>
      <c r="D43" s="5"/>
      <c r="E43" s="5"/>
      <c r="F43" s="1"/>
    </row>
    <row r="44" spans="1:6" x14ac:dyDescent="0.25">
      <c r="A44" s="7"/>
      <c r="B44" s="8"/>
      <c r="C44" s="8"/>
      <c r="D44" s="8"/>
      <c r="E44" s="8"/>
      <c r="F44" s="1"/>
    </row>
    <row r="45" spans="1:6" x14ac:dyDescent="0.25">
      <c r="A45" s="4"/>
      <c r="B45" s="5"/>
      <c r="C45" s="5"/>
      <c r="D45" s="5"/>
      <c r="E45" s="6"/>
      <c r="F45" s="1"/>
    </row>
    <row r="46" spans="1:6" x14ac:dyDescent="0.25">
      <c r="A46" s="7"/>
      <c r="B46" s="8"/>
      <c r="C46" s="8"/>
      <c r="D46" s="8"/>
      <c r="E46" s="9"/>
      <c r="F46" s="1"/>
    </row>
    <row r="47" spans="1:6" x14ac:dyDescent="0.25">
      <c r="A47" s="4"/>
      <c r="B47" s="5"/>
      <c r="C47" s="5"/>
      <c r="D47" s="5"/>
      <c r="E47" s="6"/>
      <c r="F47" s="1"/>
    </row>
    <row r="48" spans="1:6" x14ac:dyDescent="0.25">
      <c r="A48" s="7"/>
      <c r="B48" s="8"/>
      <c r="C48" s="8"/>
      <c r="D48" s="8"/>
      <c r="E48" s="9"/>
      <c r="F48" s="1"/>
    </row>
    <row r="49" spans="1:6" x14ac:dyDescent="0.25">
      <c r="A49" s="4"/>
      <c r="B49" s="5"/>
      <c r="C49" s="5"/>
      <c r="D49" s="5"/>
      <c r="E49" s="6"/>
      <c r="F49" s="1"/>
    </row>
    <row r="50" spans="1:6" x14ac:dyDescent="0.25">
      <c r="A50" s="7"/>
      <c r="B50" s="8"/>
      <c r="C50" s="8"/>
      <c r="D50" s="8"/>
      <c r="E50" s="9"/>
      <c r="F50" s="1"/>
    </row>
    <row r="51" spans="1:6" x14ac:dyDescent="0.25">
      <c r="A51" s="4"/>
      <c r="B51" s="5"/>
      <c r="C51" s="5"/>
      <c r="D51" s="5"/>
      <c r="E51" s="6"/>
      <c r="F51" s="1"/>
    </row>
    <row r="52" spans="1:6" x14ac:dyDescent="0.25">
      <c r="A52" s="7"/>
      <c r="B52" s="8"/>
      <c r="C52" s="8"/>
      <c r="D52" s="8"/>
      <c r="E52" s="9"/>
      <c r="F52" s="1"/>
    </row>
    <row r="53" spans="1:6" x14ac:dyDescent="0.25">
      <c r="A53" s="4"/>
      <c r="B53" s="5"/>
      <c r="C53" s="5"/>
      <c r="D53" s="5"/>
      <c r="E53" s="6"/>
      <c r="F53" s="1"/>
    </row>
    <row r="54" spans="1:6" x14ac:dyDescent="0.25">
      <c r="A54" s="7"/>
      <c r="B54" s="8"/>
      <c r="C54" s="8"/>
      <c r="D54" s="8"/>
      <c r="E54" s="9"/>
      <c r="F54" s="1"/>
    </row>
    <row r="56" spans="1:6" x14ac:dyDescent="0.25">
      <c r="E56"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11"/>
  <sheetViews>
    <sheetView workbookViewId="0">
      <selection activeCell="O15" sqref="O15"/>
    </sheetView>
  </sheetViews>
  <sheetFormatPr defaultRowHeight="15" x14ac:dyDescent="0.25"/>
  <cols>
    <col min="1" max="1" width="40.140625" bestFit="1" customWidth="1"/>
  </cols>
  <sheetData>
    <row r="1" spans="1:8" x14ac:dyDescent="0.25">
      <c r="A1" t="s">
        <v>79</v>
      </c>
      <c r="B1">
        <v>11091</v>
      </c>
      <c r="C1">
        <v>0.18</v>
      </c>
      <c r="D1" t="s">
        <v>80</v>
      </c>
      <c r="F1" t="s">
        <v>81</v>
      </c>
      <c r="G1" t="s">
        <v>91</v>
      </c>
    </row>
    <row r="2" spans="1:8" x14ac:dyDescent="0.25">
      <c r="A2" t="s">
        <v>82</v>
      </c>
      <c r="B2" t="s">
        <v>79</v>
      </c>
      <c r="C2">
        <v>3774.2</v>
      </c>
      <c r="D2">
        <v>2.16</v>
      </c>
      <c r="E2" t="s">
        <v>80</v>
      </c>
      <c r="F2">
        <v>100</v>
      </c>
      <c r="G2" t="s">
        <v>81</v>
      </c>
      <c r="H2" t="s">
        <v>91</v>
      </c>
    </row>
    <row r="3" spans="1:8" x14ac:dyDescent="0.25">
      <c r="A3" t="s">
        <v>84</v>
      </c>
      <c r="B3" t="s">
        <v>79</v>
      </c>
      <c r="C3">
        <v>2432.9</v>
      </c>
      <c r="D3">
        <v>2.39</v>
      </c>
      <c r="E3" t="s">
        <v>80</v>
      </c>
      <c r="F3">
        <v>500</v>
      </c>
      <c r="G3" t="s">
        <v>81</v>
      </c>
      <c r="H3" t="s">
        <v>91</v>
      </c>
    </row>
    <row r="4" spans="1:8" x14ac:dyDescent="0.25">
      <c r="A4" t="s">
        <v>85</v>
      </c>
      <c r="B4" t="s">
        <v>79</v>
      </c>
      <c r="C4">
        <v>2098.5</v>
      </c>
      <c r="D4">
        <v>2.04</v>
      </c>
      <c r="E4" t="s">
        <v>80</v>
      </c>
      <c r="F4">
        <v>500</v>
      </c>
      <c r="G4" t="s">
        <v>81</v>
      </c>
      <c r="H4" t="s">
        <v>91</v>
      </c>
    </row>
    <row r="5" spans="1:8" x14ac:dyDescent="0.25">
      <c r="A5" t="s">
        <v>86</v>
      </c>
      <c r="B5" t="s">
        <v>79</v>
      </c>
      <c r="C5">
        <v>1742.1</v>
      </c>
      <c r="D5">
        <v>2.06</v>
      </c>
      <c r="E5" t="s">
        <v>80</v>
      </c>
      <c r="F5">
        <v>500</v>
      </c>
      <c r="G5" t="s">
        <v>81</v>
      </c>
      <c r="H5" t="s">
        <v>91</v>
      </c>
    </row>
    <row r="6" spans="1:8" x14ac:dyDescent="0.25">
      <c r="A6" t="s">
        <v>87</v>
      </c>
      <c r="B6" t="s">
        <v>79</v>
      </c>
      <c r="C6">
        <v>1510.7</v>
      </c>
      <c r="D6">
        <v>1.25</v>
      </c>
      <c r="E6" t="s">
        <v>80</v>
      </c>
      <c r="F6">
        <v>3000000</v>
      </c>
      <c r="G6" t="s">
        <v>81</v>
      </c>
      <c r="H6" t="s">
        <v>91</v>
      </c>
    </row>
    <row r="7" spans="1:8" x14ac:dyDescent="0.25">
      <c r="A7" t="s">
        <v>89</v>
      </c>
      <c r="B7" t="s">
        <v>79</v>
      </c>
      <c r="C7">
        <v>1427.5</v>
      </c>
      <c r="D7">
        <v>2.59</v>
      </c>
      <c r="E7" t="s">
        <v>88</v>
      </c>
      <c r="G7" t="s">
        <v>81</v>
      </c>
      <c r="H7" t="s">
        <v>91</v>
      </c>
    </row>
    <row r="8" spans="1:8" x14ac:dyDescent="0.25">
      <c r="A8" t="s">
        <v>90</v>
      </c>
      <c r="B8" t="s">
        <v>79</v>
      </c>
      <c r="C8">
        <v>1283.8</v>
      </c>
      <c r="D8">
        <v>2.2599999999999998</v>
      </c>
      <c r="E8" t="s">
        <v>83</v>
      </c>
      <c r="F8">
        <v>500</v>
      </c>
      <c r="G8" t="s">
        <v>81</v>
      </c>
      <c r="H8" t="s">
        <v>91</v>
      </c>
    </row>
    <row r="11" spans="1:8" x14ac:dyDescent="0.25">
      <c r="D11">
        <f>AVERAGE(D2:D10)</f>
        <v>2.1071428571428572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Sheet3</vt:lpstr>
      <vt:lpstr>Sheet2</vt:lpstr>
      <vt:lpstr>Sheet4</vt:lpstr>
    </vt:vector>
  </TitlesOfParts>
  <Company>The Globe and Mail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Carrick, Rob</dc:creator>
  <cp:lastModifiedBy>Thomson, Brian</cp:lastModifiedBy>
  <cp:lastPrinted>2019-01-28T15:32:05Z</cp:lastPrinted>
  <dcterms:created xsi:type="dcterms:W3CDTF">2013-11-04T16:58:33Z</dcterms:created>
  <dcterms:modified xsi:type="dcterms:W3CDTF">2019-01-28T20:29:54Z</dcterms:modified>
</cp:coreProperties>
</file>