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asaikali\Desktop\"/>
    </mc:Choice>
  </mc:AlternateContent>
  <xr:revisionPtr revIDLastSave="0" documentId="13_ncr:1_{A1DC15B1-E2B8-4A7A-AC2E-7105EFDBD057}" xr6:coauthVersionLast="47" xr6:coauthVersionMax="47" xr10:uidLastSave="{00000000-0000-0000-0000-000000000000}"/>
  <bookViews>
    <workbookView xWindow="1170" yWindow="0" windowWidth="17770" windowHeight="1019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1" l="1"/>
</calcChain>
</file>

<file path=xl/sharedStrings.xml><?xml version="1.0" encoding="utf-8"?>
<sst xmlns="http://schemas.openxmlformats.org/spreadsheetml/2006/main" count="93" uniqueCount="79">
  <si>
    <t>Fund</t>
  </si>
  <si>
    <t>MER (%)</t>
  </si>
  <si>
    <t>TER (%)</t>
  </si>
  <si>
    <t>HXT</t>
  </si>
  <si>
    <t>BMO S&amp;P/TSX Capped Composite Index ETF</t>
  </si>
  <si>
    <t>ZCN</t>
  </si>
  <si>
    <t>BMO Low Volatility Canadian Equity ETF</t>
  </si>
  <si>
    <t>ZLB</t>
  </si>
  <si>
    <t>Vanguard FTSE Canada Index ETF</t>
  </si>
  <si>
    <t>VCE</t>
  </si>
  <si>
    <t>PXC</t>
  </si>
  <si>
    <t>XIC</t>
  </si>
  <si>
    <t>Horizons S&amp;P/TSX 60 Index ETF</t>
  </si>
  <si>
    <t>Price ($)</t>
  </si>
  <si>
    <t>iShares Core S&amp;P/TSX Capped Composite Index ETF</t>
  </si>
  <si>
    <t>VCN</t>
  </si>
  <si>
    <t>iShares S&amp;P/TSX 60 Index ETF</t>
  </si>
  <si>
    <t>XIU</t>
  </si>
  <si>
    <t>Vanguard FTSE Canada All Cap Index ETF</t>
  </si>
  <si>
    <t>No. of holdings</t>
  </si>
  <si>
    <t>One-year</t>
  </si>
  <si>
    <t>Three-year</t>
  </si>
  <si>
    <t>Five-year</t>
  </si>
  <si>
    <t>Top sector weightings (%)</t>
  </si>
  <si>
    <t>Launch date (mm/dd/yyyy)</t>
  </si>
  <si>
    <t>Ticker (TSX)</t>
  </si>
  <si>
    <t>Invesco FTSE RAFI Canadian Index ETF</t>
  </si>
  <si>
    <t>TD Canadian Equity Index ETF</t>
  </si>
  <si>
    <t>TTP</t>
  </si>
  <si>
    <t>Yield (%)</t>
  </si>
  <si>
    <t>Total returns to Jan. 31 (%)</t>
  </si>
  <si>
    <t>Assets ($ Mil.)</t>
  </si>
  <si>
    <t>Manulife Multifactor Cdn Large Cap Index ETF</t>
  </si>
  <si>
    <t>MCLC</t>
  </si>
  <si>
    <t>Source: Rob Carrick; Globeinvestor.com, TMX Money, ETF company websites and Fund Facts documents</t>
  </si>
  <si>
    <t>Financials 34</t>
  </si>
  <si>
    <t>Beta</t>
  </si>
  <si>
    <t>50-day average volume</t>
  </si>
  <si>
    <t>Energy 19</t>
  </si>
  <si>
    <t>Industrials 11</t>
  </si>
  <si>
    <t>n/a</t>
  </si>
  <si>
    <t>Energy 21</t>
  </si>
  <si>
    <t>Energy 17</t>
  </si>
  <si>
    <t>Industrials 13</t>
  </si>
  <si>
    <t>Financials 31</t>
  </si>
  <si>
    <t>The 2024 Globe and Mail ETF Buyer's Guide, Vol. 1: Canadian equity funds</t>
  </si>
  <si>
    <t>Financials 19</t>
  </si>
  <si>
    <t>Utilities 15</t>
  </si>
  <si>
    <t>Cons staples 16</t>
  </si>
  <si>
    <t>Industrials 14</t>
  </si>
  <si>
    <t>Market data as of Feb. 26</t>
  </si>
  <si>
    <t>Industrials 14%</t>
  </si>
  <si>
    <t>QCN</t>
  </si>
  <si>
    <t>Financials 31%</t>
  </si>
  <si>
    <t>Energy 17%</t>
  </si>
  <si>
    <t>iShares MSCI Min Vol Canada Index ETF</t>
  </si>
  <si>
    <t>XMV</t>
  </si>
  <si>
    <t>Energy 13</t>
  </si>
  <si>
    <t>Small in size, but impressive in its ability to generate returns that beat the S&amp;P/TSX composite index over the past five years with less volatility.</t>
  </si>
  <si>
    <t xml:space="preserve">A fund for people who are investing for growth and don't want to be bothered with reinvesting dividends. With HXT and other funds in the Horizons total return family, the unit price rises and falls by an amount reflecting both share price changes and dividends. No cash dividends are paid out, which offers a tax benefit in that gains are taxed as capital gains in non-registered accounts. </t>
  </si>
  <si>
    <t>Energy 16</t>
  </si>
  <si>
    <t xml:space="preserve">Materials 11 </t>
  </si>
  <si>
    <t>The big dog of Canadian ETF investing is coming up on its 25th anniversary. Institutional investors use XIU to trade in and out of the Canadian market - that explains the ridiculous trading activity compared to the other funds listed here. If you plan to buy and hold for the long term, a cheaper MER would be appealling.</t>
  </si>
  <si>
    <t>Financials 41</t>
  </si>
  <si>
    <t>Tech 9.4</t>
  </si>
  <si>
    <t>The indexes tracked by most of the funds listed here are from S&amp;P and Solactive. Vanguard goes in a different direction -- and different is definintely the word -- with the FTSE Canada Domestic Index. There's a much larger financials weighting with this index, and tech appears in the top sector weightings. Now, that is a rarity among Canadian equity funds. The FTSE index has not been a consistent outperformer, but the past five years sure went well.</t>
  </si>
  <si>
    <r>
      <t xml:space="preserve">Rob Carrick's comments: </t>
    </r>
    <r>
      <rPr>
        <i/>
        <sz val="11"/>
        <rFont val="Calibri"/>
        <family val="2"/>
        <scheme val="minor"/>
      </rPr>
      <t>Old-school ETF investing, in the best way. Cheap fees to invest in the most widely followed index for investing in Canadian stocks.</t>
    </r>
    <r>
      <rPr>
        <b/>
        <i/>
        <sz val="11"/>
        <rFont val="Calibri"/>
        <family val="2"/>
        <scheme val="minor"/>
      </rPr>
      <t xml:space="preserve"> </t>
    </r>
    <r>
      <rPr>
        <i/>
        <sz val="11"/>
        <rFont val="Calibri"/>
        <family val="2"/>
        <scheme val="minor"/>
      </rPr>
      <t>Follow the money -- er, assets. This one's a fave with investors.</t>
    </r>
  </si>
  <si>
    <t>Mackenzie Cdn Equity Index ETF</t>
  </si>
  <si>
    <t>MCLC offers an opportunity to buy a Canadian equity portfolio run by Dimensional Fund Advisors, a respected money manager that is generally accessible through investment advisers. The portfolio is built with an emphasis on smaller companies with lower relative prices and higher profitability.</t>
  </si>
  <si>
    <t>Financials 45</t>
  </si>
  <si>
    <t>Materials 8</t>
  </si>
  <si>
    <t>Stocks in the portfolios of most traditional index ETF are weighted according to their market capitalization, which is share price multiplied by the number of shares outstanding. PXC uses a fundamental indexing approach, which means bringing dividends, cash flow, sales and book value into the weighting as well as size. Results tend to alternatingly surpass and trail traditional index ETFs over time, but the three- and five-year results are noteworthy.</t>
  </si>
  <si>
    <t>Massive assets in this examplar of all that is good about investing in cheap ETFs that track benchmark stock indexes.</t>
  </si>
  <si>
    <t>Financials 35</t>
  </si>
  <si>
    <t>Industrials 12</t>
  </si>
  <si>
    <t>All cap means there are small- and medium-size companies in the mix as well as the usual big blue chips. Hard to discern the benefit of this diversification, but overall returns have been competitive. The large asset base and trading volume attest to investor enthusiasm about this ETF.</t>
  </si>
  <si>
    <t>It's time to start a discussion about whether it makes sense for investors to get core Canadian equity exposure with a low-volatility approach, which aims to limit the spikiness of stock market ups and downs. The five-year numbers are virtually the same as for ZCN, with less drama. ZLB has perennially been one of the better performing low-vol funds.</t>
  </si>
  <si>
    <t>Exposure to the Canadian stock market via the Solactive Canada Broad Market Index. Solactive is a German index provider that is turning up in a growing number of ETFs with ultralow fees. Also check out QCE, another low-cost Mackenzie ETF with a smaller portfolio focused on big blue chips.</t>
  </si>
  <si>
    <t>Vies with the slightly cheaper QCN for the title of lowest-cost way to get exposure to the Canadian market in an ETF. One more in this group of lowest of low-cost funds is the CI Canadian Equity Index ETF (CCDN-T), with an MER of 0.05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</si>
</sst>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sz val="11"/>
      <name val="Calibri"/>
      <family val="2"/>
      <scheme val="minor"/>
    </font>
    <font>
      <b/>
      <sz val="11"/>
      <name val="Calibri"/>
      <family val="2"/>
      <scheme val="minor"/>
    </font>
    <font>
      <b/>
      <sz val="28"/>
      <name val="Calibri"/>
      <family val="2"/>
      <scheme val="minor"/>
    </font>
    <font>
      <sz val="10"/>
      <name val="Calibri"/>
      <family val="2"/>
      <scheme val="minor"/>
    </font>
    <font>
      <i/>
      <sz val="11"/>
      <name val="Calibri"/>
      <family val="2"/>
      <scheme val="minor"/>
    </font>
    <font>
      <b/>
      <i/>
      <sz val="11"/>
      <name val="Calibri"/>
      <family val="2"/>
      <scheme val="minor"/>
    </font>
    <font>
      <b/>
      <sz val="11"/>
      <color rgb="FF00B050"/>
      <name val="Calibri"/>
      <family val="2"/>
      <scheme val="minor"/>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horizontal="center"/>
    </xf>
    <xf numFmtId="0" fontId="3" fillId="2" borderId="0" xfId="0" applyFont="1" applyFill="1"/>
    <xf numFmtId="0" fontId="3"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4" fillId="2" borderId="0" xfId="0" applyFont="1" applyFill="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2" fillId="0" borderId="0" xfId="0" applyFont="1"/>
    <xf numFmtId="14" fontId="1" fillId="0" borderId="0" xfId="0" applyNumberFormat="1" applyFont="1" applyAlignment="1">
      <alignment horizontal="center"/>
    </xf>
    <xf numFmtId="0" fontId="1" fillId="0" borderId="0" xfId="0" applyFont="1" applyAlignment="1">
      <alignment horizontal="left"/>
    </xf>
    <xf numFmtId="0" fontId="7" fillId="0" borderId="0" xfId="0" applyFont="1"/>
    <xf numFmtId="3" fontId="1" fillId="0" borderId="0" xfId="0" applyNumberFormat="1" applyFont="1" applyAlignment="1">
      <alignment horizontal="center"/>
    </xf>
    <xf numFmtId="2" fontId="1" fillId="0" borderId="0" xfId="0" applyNumberFormat="1" applyFont="1" applyAlignment="1">
      <alignment horizontal="center"/>
    </xf>
    <xf numFmtId="0" fontId="5" fillId="0" borderId="1" xfId="0" applyFont="1" applyBorder="1" applyAlignment="1">
      <alignment horizontal="left" wrapText="1"/>
    </xf>
    <xf numFmtId="164" fontId="1" fillId="0" borderId="0" xfId="0" applyNumberFormat="1" applyFont="1" applyAlignment="1">
      <alignment horizontal="center"/>
    </xf>
    <xf numFmtId="165" fontId="1" fillId="0" borderId="0" xfId="0" applyNumberFormat="1" applyFont="1" applyAlignment="1">
      <alignment horizontal="center"/>
    </xf>
    <xf numFmtId="0" fontId="7" fillId="0" borderId="0" xfId="0" applyFont="1" applyAlignment="1">
      <alignment horizontal="left"/>
    </xf>
    <xf numFmtId="0" fontId="5"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left" wrapText="1"/>
    </xf>
    <xf numFmtId="14" fontId="1" fillId="0" borderId="0" xfId="0" applyNumberFormat="1" applyFont="1" applyAlignment="1">
      <alignment horizontal="right" wrapText="1"/>
    </xf>
    <xf numFmtId="14" fontId="1" fillId="0" borderId="0" xfId="0" applyNumberFormat="1" applyFont="1" applyAlignment="1">
      <alignment horizontal="center" wrapText="1"/>
    </xf>
    <xf numFmtId="0" fontId="5" fillId="0" borderId="1" xfId="0" applyFont="1" applyBorder="1" applyAlignment="1">
      <alignment horizontal="left"/>
    </xf>
    <xf numFmtId="0" fontId="5" fillId="0" borderId="0" xfId="0" applyFont="1"/>
    <xf numFmtId="3" fontId="1" fillId="0" borderId="0" xfId="0" applyNumberFormat="1" applyFont="1" applyAlignment="1">
      <alignment horizontal="center" wrapText="1"/>
    </xf>
    <xf numFmtId="0" fontId="1" fillId="0" borderId="1" xfId="0" applyFont="1" applyBorder="1" applyAlignment="1">
      <alignment horizontal="center" wrapText="1"/>
    </xf>
    <xf numFmtId="2" fontId="1" fillId="0" borderId="0" xfId="0" applyNumberFormat="1" applyFont="1" applyAlignment="1">
      <alignment horizontal="center" wrapText="1"/>
    </xf>
    <xf numFmtId="2" fontId="3" fillId="2" borderId="0" xfId="0" applyNumberFormat="1" applyFont="1" applyFill="1" applyAlignment="1">
      <alignment horizontal="center"/>
    </xf>
    <xf numFmtId="2" fontId="4" fillId="2" borderId="0" xfId="0" applyNumberFormat="1" applyFont="1" applyFill="1"/>
    <xf numFmtId="2" fontId="1" fillId="2" borderId="1" xfId="0" applyNumberFormat="1" applyFont="1" applyFill="1" applyBorder="1" applyAlignment="1">
      <alignment horizontal="center" wrapText="1"/>
    </xf>
    <xf numFmtId="2" fontId="1" fillId="0" borderId="1" xfId="0" applyNumberFormat="1" applyFont="1" applyBorder="1" applyAlignment="1">
      <alignment horizontal="center" wrapText="1"/>
    </xf>
    <xf numFmtId="2" fontId="1" fillId="0" borderId="0" xfId="0" applyNumberFormat="1" applyFont="1" applyAlignment="1">
      <alignment horizontal="left" wrapText="1"/>
    </xf>
    <xf numFmtId="2" fontId="5" fillId="0" borderId="0" xfId="0" applyNumberFormat="1" applyFont="1" applyAlignment="1">
      <alignment horizontal="left" wrapText="1"/>
    </xf>
    <xf numFmtId="2" fontId="1" fillId="0" borderId="0" xfId="0" applyNumberFormat="1" applyFont="1"/>
    <xf numFmtId="0" fontId="5" fillId="0" borderId="1" xfId="0" quotePrefix="1" applyFont="1" applyBorder="1" applyAlignment="1">
      <alignment horizontal="left" wrapText="1"/>
    </xf>
    <xf numFmtId="0" fontId="5" fillId="0" borderId="1" xfId="0" applyFont="1" applyBorder="1" applyAlignment="1">
      <alignment horizontal="left" wrapText="1"/>
    </xf>
    <xf numFmtId="0" fontId="4" fillId="2" borderId="0" xfId="0" applyFont="1" applyFill="1" applyAlignment="1">
      <alignment horizontal="center"/>
    </xf>
    <xf numFmtId="0" fontId="6" fillId="0" borderId="1" xfId="0" applyFont="1" applyBorder="1" applyAlignment="1">
      <alignment horizontal="left" wrapText="1"/>
    </xf>
    <xf numFmtId="0" fontId="5"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120" zoomScaleNormal="120" workbookViewId="0">
      <selection activeCell="B2" sqref="B2"/>
    </sheetView>
  </sheetViews>
  <sheetFormatPr defaultColWidth="9.1796875" defaultRowHeight="14.5" x14ac:dyDescent="0.35"/>
  <cols>
    <col min="1" max="3" width="9.1796875" style="1"/>
    <col min="4" max="4" width="19.7265625" style="1" customWidth="1"/>
    <col min="5" max="6" width="9" style="2" customWidth="1"/>
    <col min="7" max="7" width="6.1796875" style="2" customWidth="1"/>
    <col min="8" max="8" width="5.453125" style="2" customWidth="1"/>
    <col min="9" max="9" width="7.453125" style="16" customWidth="1"/>
    <col min="10" max="10" width="10.453125" style="2" customWidth="1"/>
    <col min="11" max="11" width="12.7265625" style="2" customWidth="1"/>
    <col min="12" max="12" width="8.26953125" style="2" customWidth="1"/>
    <col min="13" max="13" width="16.54296875" style="2" customWidth="1"/>
    <col min="14" max="14" width="11.54296875" style="2" bestFit="1" customWidth="1"/>
    <col min="15" max="15" width="11" style="2" customWidth="1"/>
    <col min="16" max="17" width="9.1796875" style="2"/>
    <col min="18" max="18" width="13.81640625" style="2" customWidth="1"/>
    <col min="19" max="16384" width="9.1796875" style="1"/>
  </cols>
  <sheetData>
    <row r="1" spans="1:18" ht="36" x14ac:dyDescent="0.8">
      <c r="A1" s="3" t="s">
        <v>45</v>
      </c>
      <c r="B1" s="3"/>
      <c r="C1" s="3"/>
      <c r="D1" s="3"/>
      <c r="E1" s="4"/>
      <c r="F1" s="4"/>
      <c r="G1" s="4"/>
      <c r="H1" s="4"/>
      <c r="I1" s="31"/>
      <c r="J1" s="4"/>
      <c r="K1" s="4"/>
      <c r="L1" s="4"/>
      <c r="M1" s="4"/>
      <c r="N1" s="4"/>
      <c r="O1" s="4"/>
      <c r="P1" s="4"/>
      <c r="Q1" s="4"/>
      <c r="R1" s="4"/>
    </row>
    <row r="2" spans="1:18" x14ac:dyDescent="0.35">
      <c r="A2" s="5"/>
      <c r="B2" s="5"/>
      <c r="C2" s="5"/>
      <c r="D2" s="5"/>
      <c r="E2" s="6"/>
      <c r="F2" s="6"/>
      <c r="G2" s="6"/>
      <c r="H2" s="6"/>
      <c r="I2" s="32" t="s">
        <v>50</v>
      </c>
      <c r="J2" s="7"/>
      <c r="K2" s="6"/>
      <c r="L2" s="6"/>
      <c r="M2" s="6"/>
      <c r="N2" s="40" t="s">
        <v>30</v>
      </c>
      <c r="O2" s="40"/>
      <c r="P2" s="40"/>
      <c r="Q2" s="6"/>
      <c r="R2" s="6"/>
    </row>
    <row r="3" spans="1:18" ht="42" customHeight="1" x14ac:dyDescent="0.35">
      <c r="A3" s="8" t="s">
        <v>0</v>
      </c>
      <c r="B3" s="8"/>
      <c r="C3" s="8"/>
      <c r="D3" s="8"/>
      <c r="E3" s="10" t="s">
        <v>25</v>
      </c>
      <c r="F3" s="10" t="s">
        <v>31</v>
      </c>
      <c r="G3" s="10" t="s">
        <v>1</v>
      </c>
      <c r="H3" s="10" t="s">
        <v>2</v>
      </c>
      <c r="I3" s="33" t="s">
        <v>13</v>
      </c>
      <c r="J3" s="10" t="s">
        <v>29</v>
      </c>
      <c r="K3" s="10" t="s">
        <v>37</v>
      </c>
      <c r="L3" s="10" t="s">
        <v>19</v>
      </c>
      <c r="M3" s="10" t="s">
        <v>23</v>
      </c>
      <c r="N3" s="9" t="s">
        <v>20</v>
      </c>
      <c r="O3" s="9" t="s">
        <v>21</v>
      </c>
      <c r="P3" s="9" t="s">
        <v>22</v>
      </c>
      <c r="Q3" s="10" t="s">
        <v>36</v>
      </c>
      <c r="R3" s="10" t="s">
        <v>24</v>
      </c>
    </row>
    <row r="4" spans="1:18" x14ac:dyDescent="0.35">
      <c r="A4" s="14" t="s">
        <v>4</v>
      </c>
      <c r="B4" s="11"/>
      <c r="C4" s="11"/>
      <c r="D4" s="11"/>
      <c r="E4" s="2" t="s">
        <v>5</v>
      </c>
      <c r="F4" s="15">
        <v>7215</v>
      </c>
      <c r="G4" s="2">
        <v>0.06</v>
      </c>
      <c r="H4" s="2">
        <v>0</v>
      </c>
      <c r="I4" s="16">
        <v>28.6</v>
      </c>
      <c r="J4" s="2">
        <v>3.2</v>
      </c>
      <c r="K4" s="15">
        <v>89753</v>
      </c>
      <c r="L4" s="2">
        <v>227</v>
      </c>
      <c r="M4" s="2" t="s">
        <v>44</v>
      </c>
      <c r="N4" s="2">
        <v>4.5999999999999996</v>
      </c>
      <c r="O4" s="2">
        <v>9.9</v>
      </c>
      <c r="P4" s="2">
        <v>9.6</v>
      </c>
      <c r="Q4" s="2">
        <v>1</v>
      </c>
      <c r="R4" s="12">
        <v>39962</v>
      </c>
    </row>
    <row r="5" spans="1:18" x14ac:dyDescent="0.35">
      <c r="M5" s="2" t="s">
        <v>42</v>
      </c>
    </row>
    <row r="6" spans="1:18" x14ac:dyDescent="0.35">
      <c r="M6" s="2" t="s">
        <v>49</v>
      </c>
    </row>
    <row r="7" spans="1:18" ht="30.75" customHeight="1" x14ac:dyDescent="0.35">
      <c r="A7" s="41" t="s">
        <v>66</v>
      </c>
      <c r="B7" s="39"/>
      <c r="C7" s="39"/>
      <c r="D7" s="39"/>
      <c r="E7" s="39"/>
      <c r="F7" s="39"/>
      <c r="G7" s="39"/>
      <c r="H7" s="39"/>
      <c r="I7" s="39"/>
      <c r="J7" s="39"/>
      <c r="K7" s="39"/>
      <c r="L7" s="39"/>
      <c r="M7" s="39"/>
      <c r="N7" s="39"/>
      <c r="O7" s="39"/>
      <c r="P7" s="39"/>
      <c r="Q7" s="39"/>
      <c r="R7" s="39"/>
    </row>
    <row r="8" spans="1:18" x14ac:dyDescent="0.35">
      <c r="A8" s="14" t="s">
        <v>6</v>
      </c>
      <c r="B8" s="11"/>
      <c r="C8" s="11"/>
      <c r="D8" s="11"/>
      <c r="E8" s="2" t="s">
        <v>7</v>
      </c>
      <c r="F8" s="15">
        <v>3446</v>
      </c>
      <c r="G8" s="2">
        <v>0.39</v>
      </c>
      <c r="H8" s="2">
        <v>0.01</v>
      </c>
      <c r="I8" s="16">
        <v>43.1</v>
      </c>
      <c r="J8" s="2">
        <v>2.6</v>
      </c>
      <c r="K8" s="15">
        <v>45340</v>
      </c>
      <c r="L8" s="2">
        <v>51</v>
      </c>
      <c r="M8" s="2" t="s">
        <v>46</v>
      </c>
      <c r="N8" s="2">
        <v>5.4</v>
      </c>
      <c r="O8" s="2">
        <v>11.3</v>
      </c>
      <c r="P8" s="2">
        <v>9.5</v>
      </c>
      <c r="Q8" s="2">
        <v>0.74</v>
      </c>
      <c r="R8" s="12">
        <v>40837</v>
      </c>
    </row>
    <row r="9" spans="1:18" x14ac:dyDescent="0.35">
      <c r="M9" s="2" t="s">
        <v>48</v>
      </c>
    </row>
    <row r="10" spans="1:18" x14ac:dyDescent="0.35">
      <c r="M10" s="2" t="s">
        <v>47</v>
      </c>
    </row>
    <row r="11" spans="1:18" ht="30.75" customHeight="1" x14ac:dyDescent="0.35">
      <c r="A11" s="39" t="s">
        <v>76</v>
      </c>
      <c r="B11" s="39"/>
      <c r="C11" s="39"/>
      <c r="D11" s="39"/>
      <c r="E11" s="39"/>
      <c r="F11" s="39"/>
      <c r="G11" s="39"/>
      <c r="H11" s="39"/>
      <c r="I11" s="39"/>
      <c r="J11" s="39"/>
      <c r="K11" s="39"/>
      <c r="L11" s="39"/>
      <c r="M11" s="39"/>
      <c r="N11" s="39"/>
      <c r="O11" s="39"/>
      <c r="P11" s="39"/>
      <c r="Q11" s="39"/>
      <c r="R11" s="39"/>
    </row>
    <row r="12" spans="1:18" x14ac:dyDescent="0.35">
      <c r="A12" s="14" t="s">
        <v>12</v>
      </c>
      <c r="B12" s="11"/>
      <c r="C12" s="11"/>
      <c r="D12" s="11"/>
      <c r="E12" s="2" t="s">
        <v>3</v>
      </c>
      <c r="F12" s="15">
        <v>3723</v>
      </c>
      <c r="G12" s="2">
        <v>0.08</v>
      </c>
      <c r="H12" s="2">
        <v>0</v>
      </c>
      <c r="I12" s="16">
        <v>54.61</v>
      </c>
      <c r="J12" s="2" t="s">
        <v>40</v>
      </c>
      <c r="K12" s="15">
        <v>235947</v>
      </c>
      <c r="L12" s="2" t="s">
        <v>40</v>
      </c>
      <c r="M12" s="2" t="s">
        <v>35</v>
      </c>
      <c r="N12" s="2">
        <v>4.8</v>
      </c>
      <c r="O12" s="2">
        <v>10.7</v>
      </c>
      <c r="P12" s="2">
        <v>9.9</v>
      </c>
      <c r="Q12" s="2">
        <v>0.96</v>
      </c>
      <c r="R12" s="12">
        <v>40435</v>
      </c>
    </row>
    <row r="13" spans="1:18" x14ac:dyDescent="0.35">
      <c r="M13" s="2" t="s">
        <v>38</v>
      </c>
    </row>
    <row r="14" spans="1:18" x14ac:dyDescent="0.35">
      <c r="M14" s="2" t="s">
        <v>43</v>
      </c>
    </row>
    <row r="15" spans="1:18" ht="31.5" customHeight="1" x14ac:dyDescent="0.35">
      <c r="A15" s="39" t="s">
        <v>59</v>
      </c>
      <c r="B15" s="39"/>
      <c r="C15" s="39"/>
      <c r="D15" s="39"/>
      <c r="E15" s="39"/>
      <c r="F15" s="39"/>
      <c r="G15" s="39"/>
      <c r="H15" s="39"/>
      <c r="I15" s="39"/>
      <c r="J15" s="39"/>
      <c r="K15" s="39"/>
      <c r="L15" s="39"/>
      <c r="M15" s="39"/>
      <c r="N15" s="39"/>
      <c r="O15" s="39"/>
      <c r="P15" s="39"/>
      <c r="Q15" s="39"/>
      <c r="R15" s="39"/>
    </row>
    <row r="16" spans="1:18" x14ac:dyDescent="0.35">
      <c r="A16" s="14" t="s">
        <v>26</v>
      </c>
      <c r="B16" s="11"/>
      <c r="C16" s="11"/>
      <c r="D16" s="11"/>
      <c r="E16" s="2" t="s">
        <v>10</v>
      </c>
      <c r="F16" s="2">
        <v>173</v>
      </c>
      <c r="G16" s="2">
        <v>0.51</v>
      </c>
      <c r="H16" s="2">
        <v>0</v>
      </c>
      <c r="I16" s="16">
        <v>36.14</v>
      </c>
      <c r="J16" s="2">
        <v>3.5</v>
      </c>
      <c r="K16" s="15">
        <v>1874</v>
      </c>
      <c r="L16" s="2">
        <v>94</v>
      </c>
      <c r="M16" s="2" t="s">
        <v>69</v>
      </c>
      <c r="N16" s="2">
        <v>2.7</v>
      </c>
      <c r="O16" s="2">
        <v>14.6</v>
      </c>
      <c r="P16" s="2">
        <v>10.1</v>
      </c>
      <c r="Q16" s="2">
        <v>1.05</v>
      </c>
      <c r="R16" s="12">
        <v>40934</v>
      </c>
    </row>
    <row r="17" spans="1:18" x14ac:dyDescent="0.35">
      <c r="M17" s="2" t="s">
        <v>41</v>
      </c>
    </row>
    <row r="18" spans="1:18" x14ac:dyDescent="0.35">
      <c r="M18" s="2" t="s">
        <v>70</v>
      </c>
    </row>
    <row r="19" spans="1:18" ht="47.25" customHeight="1" x14ac:dyDescent="0.35">
      <c r="A19" s="39" t="s">
        <v>71</v>
      </c>
      <c r="B19" s="39"/>
      <c r="C19" s="39"/>
      <c r="D19" s="39"/>
      <c r="E19" s="39"/>
      <c r="F19" s="39"/>
      <c r="G19" s="39"/>
      <c r="H19" s="39"/>
      <c r="I19" s="39"/>
      <c r="J19" s="39"/>
      <c r="K19" s="39"/>
      <c r="L19" s="39"/>
      <c r="M19" s="39"/>
      <c r="N19" s="39"/>
      <c r="O19" s="39"/>
      <c r="P19" s="39"/>
      <c r="Q19" s="39"/>
      <c r="R19" s="39"/>
    </row>
    <row r="20" spans="1:18" x14ac:dyDescent="0.35">
      <c r="A20" s="14" t="s">
        <v>14</v>
      </c>
      <c r="B20" s="11"/>
      <c r="C20" s="11"/>
      <c r="D20" s="11"/>
      <c r="E20" s="2" t="s">
        <v>11</v>
      </c>
      <c r="F20" s="15">
        <v>10781</v>
      </c>
      <c r="G20" s="2">
        <v>0.06</v>
      </c>
      <c r="H20" s="2">
        <v>0</v>
      </c>
      <c r="I20" s="16">
        <v>34.06</v>
      </c>
      <c r="J20" s="2">
        <v>2.9</v>
      </c>
      <c r="K20" s="15">
        <v>239477</v>
      </c>
      <c r="L20" s="2">
        <v>226</v>
      </c>
      <c r="M20" s="2" t="s">
        <v>44</v>
      </c>
      <c r="N20" s="2">
        <v>4.5999999999999996</v>
      </c>
      <c r="O20" s="18">
        <v>9.9</v>
      </c>
      <c r="P20" s="2">
        <v>9.6</v>
      </c>
      <c r="Q20" s="2">
        <v>1</v>
      </c>
      <c r="R20" s="12">
        <v>36938</v>
      </c>
    </row>
    <row r="21" spans="1:18" x14ac:dyDescent="0.35">
      <c r="F21" s="15"/>
      <c r="M21" s="2" t="s">
        <v>42</v>
      </c>
    </row>
    <row r="22" spans="1:18" x14ac:dyDescent="0.35">
      <c r="M22" s="2" t="s">
        <v>49</v>
      </c>
    </row>
    <row r="23" spans="1:18" x14ac:dyDescent="0.35">
      <c r="A23" s="39" t="s">
        <v>72</v>
      </c>
      <c r="B23" s="39"/>
      <c r="C23" s="39"/>
      <c r="D23" s="39"/>
      <c r="E23" s="39"/>
      <c r="F23" s="39"/>
      <c r="G23" s="39"/>
      <c r="H23" s="39"/>
      <c r="I23" s="39"/>
      <c r="J23" s="39"/>
      <c r="K23" s="39"/>
      <c r="L23" s="39"/>
      <c r="M23" s="39"/>
      <c r="N23" s="39"/>
      <c r="O23" s="39"/>
      <c r="P23" s="39"/>
      <c r="Q23" s="39"/>
      <c r="R23" s="39"/>
    </row>
    <row r="24" spans="1:18" x14ac:dyDescent="0.35">
      <c r="A24" s="14" t="s">
        <v>16</v>
      </c>
      <c r="B24" s="11"/>
      <c r="C24" s="11"/>
      <c r="D24" s="11"/>
      <c r="E24" s="2" t="s">
        <v>17</v>
      </c>
      <c r="F24" s="15">
        <v>12081</v>
      </c>
      <c r="G24" s="2">
        <v>0.18</v>
      </c>
      <c r="H24" s="2">
        <v>0</v>
      </c>
      <c r="I24" s="16">
        <v>32.479999999999997</v>
      </c>
      <c r="J24" s="2">
        <v>3.1</v>
      </c>
      <c r="K24" s="15">
        <v>2312877</v>
      </c>
      <c r="L24" s="2">
        <v>61</v>
      </c>
      <c r="M24" s="2" t="s">
        <v>73</v>
      </c>
      <c r="N24" s="2">
        <v>4.7</v>
      </c>
      <c r="O24" s="2">
        <v>10.6</v>
      </c>
      <c r="P24" s="2">
        <v>9.8000000000000007</v>
      </c>
      <c r="Q24" s="2">
        <v>0.95</v>
      </c>
      <c r="R24" s="12">
        <v>36431</v>
      </c>
    </row>
    <row r="25" spans="1:18" x14ac:dyDescent="0.35">
      <c r="A25" s="11"/>
      <c r="B25" s="11"/>
      <c r="C25" s="11"/>
      <c r="D25" s="11"/>
      <c r="F25" s="19"/>
      <c r="M25" s="2" t="s">
        <v>42</v>
      </c>
    </row>
    <row r="26" spans="1:18" x14ac:dyDescent="0.35">
      <c r="M26" s="2" t="s">
        <v>49</v>
      </c>
    </row>
    <row r="27" spans="1:18" ht="30.75" customHeight="1" x14ac:dyDescent="0.35">
      <c r="A27" s="39" t="s">
        <v>62</v>
      </c>
      <c r="B27" s="39"/>
      <c r="C27" s="39"/>
      <c r="D27" s="39"/>
      <c r="E27" s="39"/>
      <c r="F27" s="39"/>
      <c r="G27" s="39"/>
      <c r="H27" s="39"/>
      <c r="I27" s="39"/>
      <c r="J27" s="39"/>
      <c r="K27" s="39"/>
      <c r="L27" s="39"/>
      <c r="M27" s="39"/>
      <c r="N27" s="39"/>
      <c r="O27" s="39"/>
      <c r="P27" s="39"/>
      <c r="Q27" s="39"/>
      <c r="R27" s="39"/>
    </row>
    <row r="28" spans="1:18" x14ac:dyDescent="0.35">
      <c r="A28" s="14" t="s">
        <v>55</v>
      </c>
      <c r="B28" s="21"/>
      <c r="C28" s="21"/>
      <c r="D28" s="21"/>
      <c r="E28" s="22" t="s">
        <v>56</v>
      </c>
      <c r="F28" s="22">
        <v>191</v>
      </c>
      <c r="G28" s="22">
        <v>0.33</v>
      </c>
      <c r="H28" s="22">
        <v>0.01</v>
      </c>
      <c r="I28" s="30">
        <v>40.68</v>
      </c>
      <c r="J28" s="22">
        <v>2.7</v>
      </c>
      <c r="K28" s="28">
        <v>3908</v>
      </c>
      <c r="L28" s="22">
        <v>66</v>
      </c>
      <c r="M28" s="22" t="s">
        <v>44</v>
      </c>
      <c r="N28" s="22">
        <v>7.4</v>
      </c>
      <c r="O28" s="22">
        <v>12</v>
      </c>
      <c r="P28" s="22">
        <v>9.8000000000000007</v>
      </c>
      <c r="Q28" s="22">
        <v>0.82</v>
      </c>
      <c r="R28" s="24">
        <v>41114</v>
      </c>
    </row>
    <row r="29" spans="1:18" x14ac:dyDescent="0.35">
      <c r="A29" s="21"/>
      <c r="B29" s="21"/>
      <c r="C29" s="21"/>
      <c r="D29" s="21"/>
      <c r="E29" s="22"/>
      <c r="F29" s="22"/>
      <c r="G29" s="22"/>
      <c r="H29" s="22"/>
      <c r="I29" s="30"/>
      <c r="J29" s="22"/>
      <c r="K29" s="22"/>
      <c r="L29" s="22"/>
      <c r="M29" s="22" t="s">
        <v>49</v>
      </c>
      <c r="N29" s="22"/>
      <c r="O29" s="22"/>
      <c r="P29" s="22"/>
      <c r="Q29" s="22"/>
      <c r="R29" s="22"/>
    </row>
    <row r="30" spans="1:18" x14ac:dyDescent="0.35">
      <c r="A30" s="21"/>
      <c r="B30" s="21"/>
      <c r="C30" s="21"/>
      <c r="D30" s="21"/>
      <c r="E30" s="22"/>
      <c r="F30" s="22"/>
      <c r="G30" s="22"/>
      <c r="H30" s="22"/>
      <c r="I30" s="30"/>
      <c r="J30" s="22"/>
      <c r="K30" s="22"/>
      <c r="L30" s="22"/>
      <c r="M30" s="22" t="s">
        <v>57</v>
      </c>
      <c r="N30" s="22"/>
      <c r="O30" s="22"/>
      <c r="P30" s="22"/>
      <c r="Q30" s="22"/>
      <c r="R30" s="22"/>
    </row>
    <row r="31" spans="1:18" x14ac:dyDescent="0.35">
      <c r="A31" s="26" t="s">
        <v>58</v>
      </c>
      <c r="B31" s="17"/>
      <c r="C31" s="17"/>
      <c r="D31" s="17"/>
      <c r="E31" s="29"/>
      <c r="F31" s="29"/>
      <c r="G31" s="29"/>
      <c r="H31" s="29"/>
      <c r="I31" s="34"/>
      <c r="J31" s="29"/>
      <c r="K31" s="29"/>
      <c r="L31" s="29"/>
      <c r="M31" s="29"/>
      <c r="N31" s="29"/>
      <c r="O31" s="29"/>
      <c r="P31" s="29"/>
      <c r="Q31" s="29"/>
      <c r="R31" s="29"/>
    </row>
    <row r="32" spans="1:18" x14ac:dyDescent="0.35">
      <c r="A32" s="20" t="s">
        <v>67</v>
      </c>
      <c r="B32" s="21"/>
      <c r="C32" s="21"/>
      <c r="D32" s="21"/>
      <c r="E32" s="22" t="s">
        <v>52</v>
      </c>
      <c r="F32" s="28">
        <v>1333</v>
      </c>
      <c r="G32" s="22">
        <v>0.04</v>
      </c>
      <c r="H32" s="22">
        <v>0.01</v>
      </c>
      <c r="I32" s="30">
        <v>130.25</v>
      </c>
      <c r="J32" s="22">
        <v>3.3</v>
      </c>
      <c r="K32" s="28">
        <v>3324</v>
      </c>
      <c r="L32" s="22">
        <v>273</v>
      </c>
      <c r="M32" s="22" t="s">
        <v>53</v>
      </c>
      <c r="N32" s="22">
        <v>4.5999999999999996</v>
      </c>
      <c r="O32" s="22">
        <v>10.1</v>
      </c>
      <c r="P32" s="22">
        <v>9.6</v>
      </c>
      <c r="Q32" s="22">
        <v>1.01</v>
      </c>
      <c r="R32" s="24">
        <v>43124</v>
      </c>
    </row>
    <row r="33" spans="1:18" x14ac:dyDescent="0.35">
      <c r="A33" s="21"/>
      <c r="B33" s="21"/>
      <c r="C33" s="21"/>
      <c r="D33" s="21"/>
      <c r="E33" s="23"/>
      <c r="F33" s="23"/>
      <c r="G33" s="23"/>
      <c r="H33" s="23"/>
      <c r="I33" s="35"/>
      <c r="J33" s="23"/>
      <c r="K33" s="23"/>
      <c r="L33" s="23"/>
      <c r="M33" s="22" t="s">
        <v>54</v>
      </c>
      <c r="N33" s="23"/>
      <c r="O33" s="23"/>
      <c r="P33" s="23"/>
      <c r="Q33" s="23"/>
      <c r="R33" s="23"/>
    </row>
    <row r="34" spans="1:18" x14ac:dyDescent="0.35">
      <c r="A34" s="21"/>
      <c r="B34" s="21"/>
      <c r="C34" s="21"/>
      <c r="D34" s="21"/>
      <c r="E34" s="23"/>
      <c r="F34" s="23"/>
      <c r="G34" s="23"/>
      <c r="H34" s="23"/>
      <c r="I34" s="35"/>
      <c r="J34" s="23"/>
      <c r="K34" s="23"/>
      <c r="L34" s="23"/>
      <c r="M34" s="22" t="s">
        <v>51</v>
      </c>
      <c r="N34" s="23"/>
      <c r="O34" s="23"/>
      <c r="P34" s="23"/>
      <c r="Q34" s="23"/>
      <c r="R34" s="23"/>
    </row>
    <row r="35" spans="1:18" ht="31.5" customHeight="1" x14ac:dyDescent="0.35">
      <c r="A35" s="42" t="s">
        <v>77</v>
      </c>
      <c r="B35" s="42"/>
      <c r="C35" s="42"/>
      <c r="D35" s="42"/>
      <c r="E35" s="42"/>
      <c r="F35" s="42"/>
      <c r="G35" s="42"/>
      <c r="H35" s="42"/>
      <c r="I35" s="42"/>
      <c r="J35" s="42"/>
      <c r="K35" s="42"/>
      <c r="L35" s="42"/>
      <c r="M35" s="42"/>
      <c r="N35" s="42"/>
      <c r="O35" s="42"/>
      <c r="P35" s="42"/>
      <c r="Q35" s="42"/>
      <c r="R35" s="42"/>
    </row>
    <row r="36" spans="1:18" ht="16.5" customHeight="1" x14ac:dyDescent="0.35">
      <c r="A36" s="20" t="s">
        <v>32</v>
      </c>
      <c r="B36" s="21"/>
      <c r="C36" s="21"/>
      <c r="D36" s="21"/>
      <c r="E36" s="22" t="s">
        <v>33</v>
      </c>
      <c r="F36" s="22">
        <v>338</v>
      </c>
      <c r="G36" s="22">
        <v>0.4</v>
      </c>
      <c r="H36" s="22">
        <v>0.01</v>
      </c>
      <c r="I36" s="30">
        <v>36.049999999999997</v>
      </c>
      <c r="J36" s="22">
        <v>2.7</v>
      </c>
      <c r="K36" s="22">
        <v>450</v>
      </c>
      <c r="L36" s="22">
        <v>82</v>
      </c>
      <c r="M36" s="22" t="s">
        <v>44</v>
      </c>
      <c r="N36" s="22">
        <v>4.9000000000000004</v>
      </c>
      <c r="O36" s="22">
        <v>13.2</v>
      </c>
      <c r="P36" s="22">
        <v>9.9</v>
      </c>
      <c r="Q36" s="22">
        <v>0.98</v>
      </c>
      <c r="R36" s="25">
        <v>42842</v>
      </c>
    </row>
    <row r="37" spans="1:18" ht="16.5" customHeight="1" x14ac:dyDescent="0.35">
      <c r="A37" s="21"/>
      <c r="B37" s="21"/>
      <c r="C37" s="21"/>
      <c r="D37" s="21"/>
      <c r="E37" s="21"/>
      <c r="F37" s="21"/>
      <c r="G37" s="21"/>
      <c r="H37" s="21"/>
      <c r="I37" s="36"/>
      <c r="J37" s="21"/>
      <c r="K37" s="21"/>
      <c r="L37" s="21"/>
      <c r="M37" s="22" t="s">
        <v>38</v>
      </c>
      <c r="N37" s="21"/>
      <c r="O37" s="21"/>
      <c r="P37" s="21"/>
      <c r="Q37" s="21"/>
      <c r="R37" s="21"/>
    </row>
    <row r="38" spans="1:18" ht="16.5" customHeight="1" x14ac:dyDescent="0.35">
      <c r="A38" s="21"/>
      <c r="B38" s="21"/>
      <c r="C38" s="21"/>
      <c r="D38" s="21"/>
      <c r="E38" s="21"/>
      <c r="F38" s="21"/>
      <c r="G38" s="21"/>
      <c r="H38" s="21"/>
      <c r="I38" s="36"/>
      <c r="J38" s="21"/>
      <c r="K38" s="21"/>
      <c r="L38" s="21"/>
      <c r="M38" s="22" t="s">
        <v>74</v>
      </c>
      <c r="N38" s="21"/>
      <c r="O38" s="21"/>
      <c r="P38" s="21"/>
      <c r="Q38" s="21"/>
      <c r="R38" s="21"/>
    </row>
    <row r="39" spans="1:18" ht="30.75" customHeight="1" x14ac:dyDescent="0.35">
      <c r="A39" s="39" t="s">
        <v>68</v>
      </c>
      <c r="B39" s="39"/>
      <c r="C39" s="39"/>
      <c r="D39" s="39"/>
      <c r="E39" s="39"/>
      <c r="F39" s="39"/>
      <c r="G39" s="39"/>
      <c r="H39" s="39"/>
      <c r="I39" s="39"/>
      <c r="J39" s="39"/>
      <c r="K39" s="39"/>
      <c r="L39" s="39"/>
      <c r="M39" s="39"/>
      <c r="N39" s="39"/>
      <c r="O39" s="39"/>
      <c r="P39" s="39"/>
      <c r="Q39" s="39"/>
      <c r="R39" s="39"/>
    </row>
    <row r="40" spans="1:18" x14ac:dyDescent="0.35">
      <c r="A40" s="14" t="s">
        <v>27</v>
      </c>
      <c r="E40" s="2" t="s">
        <v>28</v>
      </c>
      <c r="F40" s="15">
        <v>1608</v>
      </c>
      <c r="G40" s="2">
        <v>0.05</v>
      </c>
      <c r="H40" s="2">
        <v>0.01</v>
      </c>
      <c r="I40" s="16">
        <v>24.4</v>
      </c>
      <c r="J40" s="2">
        <v>2.8</v>
      </c>
      <c r="K40" s="15">
        <v>29048</v>
      </c>
      <c r="L40" s="2">
        <v>271</v>
      </c>
      <c r="M40" s="2" t="s">
        <v>44</v>
      </c>
      <c r="N40" s="2">
        <v>4.5999999999999996</v>
      </c>
      <c r="O40" s="2">
        <v>10.1</v>
      </c>
      <c r="P40" s="2">
        <v>9.6</v>
      </c>
      <c r="Q40" s="2">
        <v>1.03</v>
      </c>
      <c r="R40" s="12">
        <v>42451</v>
      </c>
    </row>
    <row r="41" spans="1:18" x14ac:dyDescent="0.35">
      <c r="E41" s="1"/>
      <c r="F41" s="1"/>
      <c r="G41" s="1"/>
      <c r="H41" s="1"/>
      <c r="I41" s="37"/>
      <c r="J41" s="1"/>
      <c r="K41" s="1"/>
      <c r="L41" s="1"/>
      <c r="M41" s="2" t="s">
        <v>60</v>
      </c>
      <c r="N41" s="1"/>
      <c r="O41" s="1"/>
      <c r="P41" s="1"/>
      <c r="Q41" s="1"/>
      <c r="R41" s="1"/>
    </row>
    <row r="42" spans="1:18" x14ac:dyDescent="0.35">
      <c r="E42" s="1"/>
      <c r="F42" s="1"/>
      <c r="G42" s="1"/>
      <c r="H42" s="1"/>
      <c r="I42" s="37"/>
      <c r="J42" s="1"/>
      <c r="K42" s="1"/>
      <c r="L42" s="1"/>
      <c r="M42" s="2" t="s">
        <v>61</v>
      </c>
      <c r="N42" s="1"/>
      <c r="O42" s="1"/>
      <c r="P42" s="1"/>
      <c r="Q42" s="1"/>
      <c r="R42" s="1"/>
    </row>
    <row r="43" spans="1:18" s="13" customFormat="1" ht="30.75" customHeight="1" x14ac:dyDescent="0.35">
      <c r="A43" s="39" t="s">
        <v>78</v>
      </c>
      <c r="B43" s="39"/>
      <c r="C43" s="39"/>
      <c r="D43" s="39"/>
      <c r="E43" s="39"/>
      <c r="F43" s="39"/>
      <c r="G43" s="39"/>
      <c r="H43" s="39"/>
      <c r="I43" s="39"/>
      <c r="J43" s="39"/>
      <c r="K43" s="39"/>
      <c r="L43" s="39"/>
      <c r="M43" s="39"/>
      <c r="N43" s="39"/>
      <c r="O43" s="39"/>
      <c r="P43" s="39"/>
      <c r="Q43" s="39"/>
      <c r="R43" s="39"/>
    </row>
    <row r="44" spans="1:18" x14ac:dyDescent="0.35">
      <c r="A44" s="14" t="s">
        <v>8</v>
      </c>
      <c r="B44" s="11"/>
      <c r="C44" s="11"/>
      <c r="D44" s="11"/>
      <c r="E44" s="2" t="s">
        <v>9</v>
      </c>
      <c r="F44" s="15">
        <v>1550</v>
      </c>
      <c r="G44" s="2">
        <v>0.06</v>
      </c>
      <c r="H44" s="2">
        <v>0</v>
      </c>
      <c r="I44" s="16">
        <v>47.21</v>
      </c>
      <c r="J44" s="2">
        <v>3.2</v>
      </c>
      <c r="K44" s="15">
        <v>29750</v>
      </c>
      <c r="L44" s="2">
        <v>50</v>
      </c>
      <c r="M44" s="2" t="s">
        <v>63</v>
      </c>
      <c r="N44" s="2">
        <v>5.4</v>
      </c>
      <c r="O44" s="2">
        <v>11.4</v>
      </c>
      <c r="P44" s="2">
        <v>10.3</v>
      </c>
      <c r="Q44" s="2">
        <v>0.97</v>
      </c>
      <c r="R44" s="12">
        <v>40877</v>
      </c>
    </row>
    <row r="45" spans="1:18" x14ac:dyDescent="0.35">
      <c r="M45" s="2" t="s">
        <v>42</v>
      </c>
    </row>
    <row r="46" spans="1:18" x14ac:dyDescent="0.35">
      <c r="M46" s="2" t="s">
        <v>64</v>
      </c>
    </row>
    <row r="47" spans="1:18" ht="45.75" customHeight="1" x14ac:dyDescent="0.35">
      <c r="A47" s="39" t="s">
        <v>65</v>
      </c>
      <c r="B47" s="39"/>
      <c r="C47" s="39"/>
      <c r="D47" s="39"/>
      <c r="E47" s="39"/>
      <c r="F47" s="39"/>
      <c r="G47" s="39"/>
      <c r="H47" s="39"/>
      <c r="I47" s="39"/>
      <c r="J47" s="39"/>
      <c r="K47" s="39"/>
      <c r="L47" s="39"/>
      <c r="M47" s="39"/>
      <c r="N47" s="39"/>
      <c r="O47" s="39"/>
      <c r="P47" s="39"/>
      <c r="Q47" s="39"/>
      <c r="R47" s="39"/>
    </row>
    <row r="48" spans="1:18" x14ac:dyDescent="0.35">
      <c r="A48" s="14" t="s">
        <v>18</v>
      </c>
      <c r="E48" s="2" t="s">
        <v>15</v>
      </c>
      <c r="F48" s="15">
        <v>6060</v>
      </c>
      <c r="G48" s="2">
        <v>0.05</v>
      </c>
      <c r="H48" s="2">
        <v>0</v>
      </c>
      <c r="I48" s="16">
        <v>43.53</v>
      </c>
      <c r="J48" s="2">
        <v>2.9</v>
      </c>
      <c r="K48" s="15">
        <v>76973</v>
      </c>
      <c r="L48" s="2">
        <v>172</v>
      </c>
      <c r="M48" s="2" t="s">
        <v>35</v>
      </c>
      <c r="N48" s="2">
        <v>5</v>
      </c>
      <c r="O48" s="2">
        <v>10.199999999999999</v>
      </c>
      <c r="P48" s="2">
        <v>9.5</v>
      </c>
      <c r="Q48" s="2">
        <v>1</v>
      </c>
      <c r="R48" s="12">
        <v>41488</v>
      </c>
    </row>
    <row r="49" spans="1:18" x14ac:dyDescent="0.35">
      <c r="A49" s="11"/>
      <c r="B49" s="11"/>
      <c r="C49" s="11"/>
      <c r="D49" s="11"/>
      <c r="M49" s="2" t="s">
        <v>42</v>
      </c>
      <c r="R49" s="12"/>
    </row>
    <row r="50" spans="1:18" x14ac:dyDescent="0.35">
      <c r="M50" s="2" t="s">
        <v>39</v>
      </c>
    </row>
    <row r="51" spans="1:18" ht="29.25" customHeight="1" x14ac:dyDescent="0.35">
      <c r="A51" s="38" t="s">
        <v>75</v>
      </c>
      <c r="B51" s="39"/>
      <c r="C51" s="39"/>
      <c r="D51" s="39"/>
      <c r="E51" s="39"/>
      <c r="F51" s="39"/>
      <c r="G51" s="39"/>
      <c r="H51" s="39"/>
      <c r="I51" s="39"/>
      <c r="J51" s="39"/>
      <c r="K51" s="39"/>
      <c r="L51" s="39"/>
      <c r="M51" s="39"/>
      <c r="N51" s="39"/>
      <c r="O51" s="39"/>
      <c r="P51" s="39"/>
      <c r="Q51" s="39"/>
      <c r="R51" s="39"/>
    </row>
    <row r="52" spans="1:18" ht="15.75" customHeight="1" x14ac:dyDescent="0.35">
      <c r="A52" s="23"/>
      <c r="B52" s="23"/>
      <c r="C52" s="23"/>
      <c r="D52" s="23"/>
      <c r="E52" s="23"/>
      <c r="F52" s="23"/>
      <c r="G52" s="23"/>
      <c r="H52" s="23"/>
      <c r="I52" s="35"/>
      <c r="J52" s="23"/>
      <c r="K52" s="23"/>
      <c r="L52" s="23"/>
      <c r="M52" s="23"/>
      <c r="N52" s="23"/>
      <c r="O52" s="23"/>
      <c r="P52" s="23"/>
      <c r="Q52" s="23"/>
      <c r="R52" s="23"/>
    </row>
    <row r="53" spans="1:18" x14ac:dyDescent="0.35">
      <c r="A53" s="27" t="s">
        <v>34</v>
      </c>
      <c r="N53" s="18">
        <f>AVERAGE(N4:N48)</f>
        <v>4.8916666666666666</v>
      </c>
    </row>
    <row r="59" spans="1:18" x14ac:dyDescent="0.35">
      <c r="A59" s="11"/>
      <c r="R59" s="12"/>
    </row>
  </sheetData>
  <mergeCells count="12">
    <mergeCell ref="A51:R51"/>
    <mergeCell ref="A47:R47"/>
    <mergeCell ref="N2:P2"/>
    <mergeCell ref="A19:R19"/>
    <mergeCell ref="A15:R15"/>
    <mergeCell ref="A11:R11"/>
    <mergeCell ref="A23:R23"/>
    <mergeCell ref="A7:R7"/>
    <mergeCell ref="A27:R27"/>
    <mergeCell ref="A39:R39"/>
    <mergeCell ref="A35:R35"/>
    <mergeCell ref="A43:R43"/>
  </mergeCells>
  <pageMargins left="0.70866141732283472" right="0.70866141732283472" top="0.74803149606299213" bottom="0.74803149606299213" header="0.31496062992125984" footer="0.31496062992125984"/>
  <pageSetup scale="6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2024-02-27T15:50:17Z</cp:lastPrinted>
  <dcterms:created xsi:type="dcterms:W3CDTF">2013-11-04T16:58:33Z</dcterms:created>
  <dcterms:modified xsi:type="dcterms:W3CDTF">2024-02-28T23:18:09Z</dcterms:modified>
</cp:coreProperties>
</file>