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C:\Users\asaikali\Desktop\"/>
    </mc:Choice>
  </mc:AlternateContent>
  <xr:revisionPtr revIDLastSave="0" documentId="13_ncr:1_{222CC9D9-6B67-424F-90C2-311A2DE9DD5A}" xr6:coauthVersionLast="47" xr6:coauthVersionMax="47" xr10:uidLastSave="{00000000-0000-0000-0000-000000000000}"/>
  <bookViews>
    <workbookView xWindow="-110" yWindow="-110" windowWidth="19420" windowHeight="10420" xr2:uid="{00000000-000D-0000-FFFF-FFFF00000000}"/>
  </bookViews>
  <sheets>
    <sheet name="Sheet1" sheetId="1" r:id="rId1"/>
    <sheet name="Sheet3" sheetId="5" r:id="rId2"/>
    <sheet name="Sheet2"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0" i="1" l="1"/>
  <c r="K50" i="1"/>
  <c r="E34" i="5"/>
  <c r="E22" i="7" l="1"/>
</calcChain>
</file>

<file path=xl/sharedStrings.xml><?xml version="1.0" encoding="utf-8"?>
<sst xmlns="http://schemas.openxmlformats.org/spreadsheetml/2006/main" count="129" uniqueCount="117">
  <si>
    <t>Fund</t>
  </si>
  <si>
    <t>Feb 04</t>
  </si>
  <si>
    <t>Feb 03</t>
  </si>
  <si>
    <t>Jan 31</t>
  </si>
  <si>
    <t>Jan 30</t>
  </si>
  <si>
    <t>Jan 29</t>
  </si>
  <si>
    <t>Jan 28</t>
  </si>
  <si>
    <t>Jan 27</t>
  </si>
  <si>
    <t>Jan 24</t>
  </si>
  <si>
    <t>Jan 23</t>
  </si>
  <si>
    <t>Jan 22</t>
  </si>
  <si>
    <t>Jan 21</t>
  </si>
  <si>
    <t>Jan 20</t>
  </si>
  <si>
    <t>Jan 17</t>
  </si>
  <si>
    <t>Jan 16</t>
  </si>
  <si>
    <t>Feb 05</t>
  </si>
  <si>
    <t>BMO Aggregate Bond Index ETF</t>
  </si>
  <si>
    <t xml:space="preserve"> </t>
  </si>
  <si>
    <t>MER 
(%)</t>
  </si>
  <si>
    <t>Vanguard Canadian Aggregate Bond Index ETF</t>
  </si>
  <si>
    <t>Vanguard Canadian Short-Term Bond Index ETF</t>
  </si>
  <si>
    <t>BMO Short Corporate Bond Index ETF</t>
  </si>
  <si>
    <t>Feb 15</t>
  </si>
  <si>
    <t>Feb 14</t>
  </si>
  <si>
    <t>Feb 13</t>
  </si>
  <si>
    <t>Feb 09</t>
  </si>
  <si>
    <t>Feb 08</t>
  </si>
  <si>
    <t>Feb 07</t>
  </si>
  <si>
    <t>iShares Core Canadian Universe Bond Index ETF</t>
  </si>
  <si>
    <t>iShares Core Canadian Short Term Bond Index ETF</t>
  </si>
  <si>
    <t>Feb 12</t>
  </si>
  <si>
    <t>Feb 06</t>
  </si>
  <si>
    <t>Feb 02</t>
  </si>
  <si>
    <t>Feb 01</t>
  </si>
  <si>
    <t>Jan 26</t>
  </si>
  <si>
    <t>Jan 25</t>
  </si>
  <si>
    <t>Jan 19</t>
  </si>
  <si>
    <t>Jan 18</t>
  </si>
  <si>
    <t>Jan 15</t>
  </si>
  <si>
    <t>Jan 12</t>
  </si>
  <si>
    <t>Jan 11</t>
  </si>
  <si>
    <t>Feb 21</t>
  </si>
  <si>
    <t>Feb 20</t>
  </si>
  <si>
    <t>Feb 19</t>
  </si>
  <si>
    <t>Feb 16</t>
  </si>
  <si>
    <t>Assets ($ mil.)</t>
  </si>
  <si>
    <t>Recent 
price 
($)</t>
  </si>
  <si>
    <t>After-fee yield to maturity (%)</t>
  </si>
  <si>
    <t>Average duration (years)</t>
  </si>
  <si>
    <t xml:space="preserve">1-year
</t>
  </si>
  <si>
    <t xml:space="preserve">3-year
</t>
  </si>
  <si>
    <t>Top sector weightings (%)</t>
  </si>
  <si>
    <t>Annualized total returns to Jan. 31 (%)</t>
  </si>
  <si>
    <t xml:space="preserve">5-year
</t>
  </si>
  <si>
    <t>Federal 23</t>
  </si>
  <si>
    <t>Financials 10</t>
  </si>
  <si>
    <t>Provincial 20</t>
  </si>
  <si>
    <t>Federal 29</t>
  </si>
  <si>
    <t>ZAG</t>
  </si>
  <si>
    <t>ZCS</t>
  </si>
  <si>
    <t>HBB</t>
  </si>
  <si>
    <t>XBB</t>
  </si>
  <si>
    <t>XSB</t>
  </si>
  <si>
    <t>PSB</t>
  </si>
  <si>
    <t>VAB</t>
  </si>
  <si>
    <t>VSB</t>
  </si>
  <si>
    <t>Invesco 1-5 Year Laddered Investment Grade Corporate Bond Index ETF</t>
  </si>
  <si>
    <t>Ticker (TSX)</t>
  </si>
  <si>
    <t>MKB</t>
  </si>
  <si>
    <t>TDB</t>
  </si>
  <si>
    <t>TD Canadian Aggregate Bond Index ETF</t>
  </si>
  <si>
    <t>Provincial 31</t>
  </si>
  <si>
    <t>Energy 26</t>
  </si>
  <si>
    <t>Utilities 20</t>
  </si>
  <si>
    <t>Horizons Canadian Select Universe Bond ETF</t>
  </si>
  <si>
    <t>Mackenzie Core Plus Cdn. Fixed Income ETF</t>
  </si>
  <si>
    <t>50-day average volume</t>
  </si>
  <si>
    <t>The 2023 Globe and Mail ETF Buyer's Guide, Vol. 2 - Canadian bond funds</t>
  </si>
  <si>
    <t>Desjardins Canadian Universe Bond Index ETF</t>
  </si>
  <si>
    <t>DCU</t>
  </si>
  <si>
    <t>Federal 45</t>
  </si>
  <si>
    <t>Corporate 22</t>
  </si>
  <si>
    <t>Corporate bonds 26</t>
  </si>
  <si>
    <t>Federal gov't  37</t>
  </si>
  <si>
    <t>Provincial gov'ts 34</t>
  </si>
  <si>
    <r>
      <rPr>
        <b/>
        <i/>
        <sz val="11"/>
        <rFont val="Calibri"/>
        <family val="2"/>
        <scheme val="minor"/>
      </rPr>
      <t xml:space="preserve">Rob Carrick's comments: </t>
    </r>
    <r>
      <rPr>
        <i/>
        <sz val="11"/>
        <rFont val="Calibri"/>
        <family val="2"/>
        <scheme val="minor"/>
      </rPr>
      <t>Look, the returns are an utter disappointment. But that's about the bond market, not ZAG. If you want cheap access to the entire Canadian bond market in one go,  this ETF has to be considered.</t>
    </r>
  </si>
  <si>
    <t>Financials 63</t>
  </si>
  <si>
    <t>Energy 11</t>
  </si>
  <si>
    <t>Real estate 8</t>
  </si>
  <si>
    <t>Government 77</t>
  </si>
  <si>
    <t>Financials 7</t>
  </si>
  <si>
    <t>Utilities 6</t>
  </si>
  <si>
    <t>Corporate 48</t>
  </si>
  <si>
    <t>Provincial 19</t>
  </si>
  <si>
    <t>Provincial 30</t>
  </si>
  <si>
    <t>Good to see a big bank-owned ETF franchise fighting for market share using low fees. It's working - TDB is a blink away from the $1-billion mark for assets, which defines heavyweight contenders.</t>
  </si>
  <si>
    <t>Prov./municipal 39</t>
  </si>
  <si>
    <t>Federal 26</t>
  </si>
  <si>
    <t>Financials 12</t>
  </si>
  <si>
    <t>Sources: Rob Carrick; ETF company websites; Globeinvestor.com, TMX Money</t>
  </si>
  <si>
    <t>The only actively managed bond ETF on this list. What do you get for the extra cost over passive index trackers? More corporate exposure and slightly better returns over the past three- and five-year periods. With a lower fee, MKB would have outperformed in the past year,too.</t>
  </si>
  <si>
    <t>Nobody's been happy with bonds in the past year, but HBB has nevertheless taken in a lot of new money. Unique here is a total-return structure that means no distributions of bond interest. Instead, the unit price rises or falls by a total return of price changes and bond interest. There's a tax advantage here in non-registered accounts because changes in the unit price are likely to be taxed on sale as capital gains or losses. Additional fees of 0.13 per cent result from this fund's structure, so the all-in cost is comparatively high.</t>
  </si>
  <si>
    <t>Provincial 34</t>
  </si>
  <si>
    <t>Federal 37</t>
  </si>
  <si>
    <t>Financial 22</t>
  </si>
  <si>
    <t>Financials 18</t>
  </si>
  <si>
    <t>Pricier than most on this list, but you get a portfolio of short-term corporate bonds with exceptional diversification. The typical corporate bond fund is loaded with financials. Use of the term '1-5 Year Laddered' refers to a tried and true strategy of dividing bond holdings equally between terms of one through five years and rolling maturing bonds into a new five-year term. Better than guessing which term will work out best and putting your money there.</t>
  </si>
  <si>
    <t>Corporate 24</t>
  </si>
  <si>
    <t xml:space="preserve">Yet another index makes its appearance with VAB - the Bloomberg Global Aggregate Canadian Float Adjusted Bond Index. Very similar results to other broad bond market bond funds, which suggests investors don't need to worry about the index their bond ETF tracks as much as factors like fees, trading volume and breakdown between government and corporate bonds. As rates fall, government bonds will likely fare better. </t>
  </si>
  <si>
    <t>Financials 23</t>
  </si>
  <si>
    <t>VAB or VSB? If you choose investments by looking in the rear-view mirror, VSB for sure. If you prefer to look ahead to the eventual decline in interest rates, VAB would likely offer more total-return potential thanks to its government bond holdings.</t>
  </si>
  <si>
    <t>Market data to Feb. 27</t>
  </si>
  <si>
    <t>Corporate bonds have held up better than the government bonds that account for most of the portfolio in broad market bond ETFs like ZAG. Do not expect this to continue if rates fall in a weakening economy.</t>
  </si>
  <si>
    <t xml:space="preserve">Noteworthy because of its low MER, which you can see reflected in the incrementally less bad results in the past one- and three-year periods  for broad-market bond ETFs. The lower cost is a result of using an upstart index, the Solactive Canadian Bond Universe Total Return Index. Results are similar to those produced by the FTSE Canada Universe Bond Index, used by heavyweights ZAG and XBB.
</t>
  </si>
  <si>
    <t>Launch date (M/D/Y)</t>
  </si>
  <si>
    <t>The number of ETFs listed on the TSX has exploded in recent years, so XBB's longevity really stands out. Its roots go back to the original bond ETFs launched in the Canadian market back in 2000. A solid candidate for Canadian bond market exposure.</t>
  </si>
  <si>
    <t>If you gathered all the corporate and government bonds in XBB that mature in five years or less, you'd more or less have XSB. The benefit of owning short-term bonds is that they're less vulnerable to rising interest rates, a point that is underscored by XSB's compartively less sad returns. Corporate bonds also offer a bit more yield than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</si>
</sst>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theme="1"/>
      <name val="Calibri"/>
      <family val="2"/>
      <scheme val="minor"/>
    </font>
    <font>
      <sz val="10"/>
      <color theme="1"/>
      <name val="Arial"/>
      <family val="2"/>
    </font>
    <font>
      <sz val="9"/>
      <color theme="1"/>
      <name val="Arial"/>
      <family val="2"/>
    </font>
    <font>
      <b/>
      <sz val="11"/>
      <name val="Calibri"/>
      <family val="2"/>
      <scheme val="minor"/>
    </font>
    <font>
      <u/>
      <sz val="11"/>
      <color theme="10"/>
      <name val="Calibri"/>
      <family val="2"/>
      <scheme val="minor"/>
    </font>
    <font>
      <sz val="11"/>
      <name val="Calibri"/>
      <family val="2"/>
      <scheme val="minor"/>
    </font>
    <font>
      <b/>
      <sz val="10"/>
      <name val="Calibri"/>
      <family val="2"/>
      <scheme val="minor"/>
    </font>
    <font>
      <sz val="10"/>
      <name val="Calibri"/>
      <family val="2"/>
      <scheme val="minor"/>
    </font>
    <font>
      <i/>
      <sz val="11"/>
      <name val="Calibri"/>
      <family val="2"/>
      <scheme val="minor"/>
    </font>
    <font>
      <b/>
      <i/>
      <sz val="11"/>
      <name val="Calibri"/>
      <family val="2"/>
      <scheme val="minor"/>
    </font>
    <font>
      <b/>
      <sz val="28"/>
      <name val="Calibri"/>
      <family val="2"/>
      <scheme val="minor"/>
    </font>
  </fonts>
  <fills count="7">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EEEEEE"/>
        <bgColor indexed="64"/>
      </patternFill>
    </fill>
    <fill>
      <patternFill patternType="solid">
        <fgColor theme="9" tint="-0.249977111117893"/>
        <bgColor indexed="64"/>
      </patternFill>
    </fill>
    <fill>
      <patternFill patternType="solid">
        <fgColor theme="8" tint="0.79998168889431442"/>
        <bgColor indexed="64"/>
      </patternFill>
    </fill>
  </fills>
  <borders count="3">
    <border>
      <left/>
      <right/>
      <top/>
      <bottom/>
      <diagonal/>
    </border>
    <border>
      <left/>
      <right/>
      <top/>
      <bottom style="medium">
        <color indexed="64"/>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82">
    <xf numFmtId="0" fontId="0" fillId="0" borderId="0" xfId="0"/>
    <xf numFmtId="0" fontId="0" fillId="2" borderId="0" xfId="0" applyFill="1"/>
    <xf numFmtId="3" fontId="0" fillId="0" borderId="0" xfId="0" applyNumberFormat="1"/>
    <xf numFmtId="0" fontId="1" fillId="2" borderId="0" xfId="0" applyFont="1" applyFill="1" applyAlignment="1">
      <alignment vertical="center" wrapText="1"/>
    </xf>
    <xf numFmtId="0" fontId="1" fillId="2" borderId="0" xfId="0" applyFont="1" applyFill="1" applyAlignment="1">
      <alignment horizontal="left" vertical="center" wrapText="1"/>
    </xf>
    <xf numFmtId="0" fontId="1" fillId="2" borderId="0" xfId="0" applyFont="1" applyFill="1" applyAlignment="1">
      <alignment horizontal="right" vertical="center" wrapText="1"/>
    </xf>
    <xf numFmtId="3" fontId="1" fillId="2" borderId="0" xfId="0" applyNumberFormat="1" applyFont="1" applyFill="1" applyAlignment="1">
      <alignment horizontal="right" vertical="center" wrapText="1"/>
    </xf>
    <xf numFmtId="0" fontId="1" fillId="3" borderId="0" xfId="0" applyFont="1" applyFill="1" applyAlignment="1">
      <alignment horizontal="left" vertical="center" wrapText="1"/>
    </xf>
    <xf numFmtId="0" fontId="1" fillId="3" borderId="0" xfId="0" applyFont="1" applyFill="1" applyAlignment="1">
      <alignment horizontal="right" vertical="center" wrapText="1"/>
    </xf>
    <xf numFmtId="3" fontId="1" fillId="3" borderId="0" xfId="0" applyNumberFormat="1" applyFont="1" applyFill="1" applyAlignment="1">
      <alignment horizontal="right" vertical="center" wrapText="1"/>
    </xf>
    <xf numFmtId="0" fontId="2" fillId="4" borderId="0" xfId="0" applyFont="1" applyFill="1" applyAlignment="1">
      <alignment horizontal="right" vertical="center" wrapText="1"/>
    </xf>
    <xf numFmtId="15" fontId="2" fillId="2" borderId="0" xfId="0" applyNumberFormat="1" applyFont="1" applyFill="1" applyAlignment="1">
      <alignment horizontal="right" vertical="center"/>
    </xf>
    <xf numFmtId="0" fontId="2" fillId="2" borderId="0" xfId="0" applyFont="1" applyFill="1" applyAlignment="1">
      <alignment horizontal="right" vertical="center" wrapText="1"/>
    </xf>
    <xf numFmtId="3" fontId="2" fillId="2" borderId="0" xfId="0" applyNumberFormat="1" applyFont="1" applyFill="1" applyAlignment="1">
      <alignment horizontal="right" vertical="center" wrapText="1"/>
    </xf>
    <xf numFmtId="0" fontId="5" fillId="0" borderId="0" xfId="0" applyFont="1" applyAlignment="1">
      <alignment horizontal="center"/>
    </xf>
    <xf numFmtId="0" fontId="5" fillId="0" borderId="0" xfId="0" applyFont="1"/>
    <xf numFmtId="0" fontId="5" fillId="0" borderId="0" xfId="0" applyFont="1" applyAlignment="1">
      <alignment horizontal="right"/>
    </xf>
    <xf numFmtId="0" fontId="6" fillId="0" borderId="0" xfId="0" applyFont="1"/>
    <xf numFmtId="0" fontId="7" fillId="0" borderId="0" xfId="0" applyFont="1"/>
    <xf numFmtId="0" fontId="3" fillId="0" borderId="1" xfId="0" applyFont="1" applyBorder="1"/>
    <xf numFmtId="0" fontId="3" fillId="0" borderId="1" xfId="0" applyFont="1" applyBorder="1" applyAlignment="1">
      <alignment horizontal="center" wrapText="1"/>
    </xf>
    <xf numFmtId="0" fontId="3" fillId="0" borderId="1" xfId="0" applyFont="1" applyBorder="1" applyAlignment="1">
      <alignment horizontal="right" wrapText="1"/>
    </xf>
    <xf numFmtId="0" fontId="3" fillId="0" borderId="1" xfId="0" applyFont="1" applyBorder="1" applyAlignment="1">
      <alignment horizontal="left" wrapText="1"/>
    </xf>
    <xf numFmtId="0" fontId="5" fillId="0" borderId="0" xfId="0" applyFont="1" applyAlignment="1">
      <alignment horizontal="left"/>
    </xf>
    <xf numFmtId="0" fontId="8" fillId="0" borderId="0" xfId="0" applyFont="1"/>
    <xf numFmtId="0" fontId="3" fillId="0" borderId="1" xfId="0" applyFont="1" applyBorder="1" applyAlignment="1">
      <alignment horizontal="center" vertical="center" wrapText="1"/>
    </xf>
    <xf numFmtId="0" fontId="5" fillId="0" borderId="0" xfId="1" applyFont="1" applyFill="1" applyBorder="1" applyAlignment="1">
      <alignment horizontal="center"/>
    </xf>
    <xf numFmtId="0" fontId="6" fillId="0" borderId="0" xfId="0" applyFont="1" applyAlignment="1">
      <alignment horizontal="center"/>
    </xf>
    <xf numFmtId="3" fontId="5" fillId="0" borderId="0" xfId="0" applyNumberFormat="1" applyFont="1" applyAlignment="1">
      <alignment horizontal="center" wrapText="1"/>
    </xf>
    <xf numFmtId="2" fontId="5" fillId="0" borderId="0" xfId="0" applyNumberFormat="1" applyFont="1" applyAlignment="1">
      <alignment horizontal="center"/>
    </xf>
    <xf numFmtId="0" fontId="5" fillId="0" borderId="0" xfId="0" applyFont="1" applyAlignment="1">
      <alignment horizontal="center" wrapText="1"/>
    </xf>
    <xf numFmtId="0" fontId="5" fillId="0" borderId="0" xfId="0" applyFont="1" applyAlignment="1">
      <alignment horizontal="right" wrapText="1"/>
    </xf>
    <xf numFmtId="0" fontId="5" fillId="0" borderId="0" xfId="0" applyFont="1" applyAlignment="1">
      <alignment wrapText="1"/>
    </xf>
    <xf numFmtId="14" fontId="5" fillId="0" borderId="0" xfId="0" applyNumberFormat="1" applyFont="1" applyAlignment="1">
      <alignment wrapText="1"/>
    </xf>
    <xf numFmtId="0" fontId="8" fillId="0" borderId="0" xfId="0" applyFont="1" applyAlignment="1">
      <alignment wrapText="1"/>
    </xf>
    <xf numFmtId="0" fontId="8" fillId="0" borderId="0" xfId="0" applyFont="1" applyAlignment="1">
      <alignment horizontal="center" wrapText="1"/>
    </xf>
    <xf numFmtId="3" fontId="5" fillId="0" borderId="0" xfId="0" applyNumberFormat="1" applyFont="1" applyAlignment="1">
      <alignment horizontal="center"/>
    </xf>
    <xf numFmtId="3" fontId="5" fillId="0" borderId="0" xfId="0" applyNumberFormat="1" applyFont="1" applyAlignment="1">
      <alignment horizontal="right"/>
    </xf>
    <xf numFmtId="14" fontId="5" fillId="0" borderId="0" xfId="0" applyNumberFormat="1" applyFont="1" applyAlignment="1">
      <alignment horizontal="right"/>
    </xf>
    <xf numFmtId="164" fontId="5" fillId="0" borderId="0" xfId="0" applyNumberFormat="1" applyFont="1" applyAlignment="1">
      <alignment horizontal="center"/>
    </xf>
    <xf numFmtId="10" fontId="5" fillId="0" borderId="0" xfId="0" applyNumberFormat="1" applyFont="1" applyAlignment="1">
      <alignment horizontal="center"/>
    </xf>
    <xf numFmtId="0" fontId="5" fillId="0" borderId="0" xfId="0" applyFont="1" applyAlignment="1">
      <alignment horizontal="left" wrapText="1"/>
    </xf>
    <xf numFmtId="165" fontId="5" fillId="0" borderId="0" xfId="0" applyNumberFormat="1" applyFont="1" applyAlignment="1">
      <alignment horizontal="center"/>
    </xf>
    <xf numFmtId="0" fontId="9" fillId="0" borderId="0" xfId="0" applyFont="1"/>
    <xf numFmtId="0" fontId="3" fillId="0" borderId="0" xfId="0" applyFont="1"/>
    <xf numFmtId="0" fontId="3" fillId="0" borderId="0" xfId="0" applyFont="1" applyAlignment="1">
      <alignment wrapText="1"/>
    </xf>
    <xf numFmtId="0" fontId="3" fillId="6" borderId="0" xfId="0" applyFont="1" applyFill="1"/>
    <xf numFmtId="0" fontId="5" fillId="6" borderId="0" xfId="1" applyFont="1" applyFill="1" applyBorder="1" applyAlignment="1">
      <alignment horizontal="center"/>
    </xf>
    <xf numFmtId="3" fontId="5" fillId="6" borderId="0" xfId="0" applyNumberFormat="1" applyFont="1" applyFill="1" applyAlignment="1">
      <alignment horizontal="center" wrapText="1"/>
    </xf>
    <xf numFmtId="0" fontId="5" fillId="6" borderId="0" xfId="0" applyFont="1" applyFill="1" applyAlignment="1">
      <alignment horizontal="center"/>
    </xf>
    <xf numFmtId="2" fontId="5" fillId="6" borderId="0" xfId="0" applyNumberFormat="1" applyFont="1" applyFill="1" applyAlignment="1">
      <alignment horizontal="center"/>
    </xf>
    <xf numFmtId="0" fontId="5" fillId="6" borderId="0" xfId="0" applyFont="1" applyFill="1" applyAlignment="1">
      <alignment horizontal="center" wrapText="1"/>
    </xf>
    <xf numFmtId="3" fontId="5" fillId="6" borderId="0" xfId="0" applyNumberFormat="1" applyFont="1" applyFill="1" applyAlignment="1">
      <alignment horizontal="right" wrapText="1"/>
    </xf>
    <xf numFmtId="0" fontId="5" fillId="6" borderId="0" xfId="0" applyFont="1" applyFill="1" applyAlignment="1">
      <alignment horizontal="left"/>
    </xf>
    <xf numFmtId="14" fontId="5" fillId="6" borderId="0" xfId="0" applyNumberFormat="1" applyFont="1" applyFill="1" applyAlignment="1">
      <alignment horizontal="right" wrapText="1"/>
    </xf>
    <xf numFmtId="0" fontId="5" fillId="6" borderId="0" xfId="0" applyFont="1" applyFill="1"/>
    <xf numFmtId="0" fontId="5" fillId="6" borderId="0" xfId="0" applyFont="1" applyFill="1" applyAlignment="1">
      <alignment horizontal="right" wrapText="1"/>
    </xf>
    <xf numFmtId="0" fontId="3" fillId="6" borderId="0" xfId="0" applyFont="1" applyFill="1" applyAlignment="1">
      <alignment horizontal="left" wrapText="1"/>
    </xf>
    <xf numFmtId="0" fontId="5" fillId="6" borderId="0" xfId="0" applyFont="1" applyFill="1" applyAlignment="1">
      <alignment horizontal="left" wrapText="1"/>
    </xf>
    <xf numFmtId="0" fontId="8" fillId="6" borderId="0" xfId="0" applyFont="1" applyFill="1" applyAlignment="1">
      <alignment horizontal="left" wrapText="1"/>
    </xf>
    <xf numFmtId="3" fontId="5" fillId="6" borderId="0" xfId="0" applyNumberFormat="1" applyFont="1" applyFill="1" applyAlignment="1">
      <alignment horizontal="center"/>
    </xf>
    <xf numFmtId="3" fontId="5" fillId="6" borderId="0" xfId="0" applyNumberFormat="1" applyFont="1" applyFill="1" applyAlignment="1">
      <alignment horizontal="right"/>
    </xf>
    <xf numFmtId="14" fontId="5" fillId="6" borderId="0" xfId="0" applyNumberFormat="1" applyFont="1" applyFill="1" applyAlignment="1">
      <alignment horizontal="right"/>
    </xf>
    <xf numFmtId="164" fontId="5" fillId="6" borderId="0" xfId="0" applyNumberFormat="1" applyFont="1" applyFill="1" applyAlignment="1">
      <alignment horizontal="center"/>
    </xf>
    <xf numFmtId="0" fontId="5" fillId="6" borderId="0" xfId="0" applyFont="1" applyFill="1" applyAlignment="1">
      <alignment horizontal="right"/>
    </xf>
    <xf numFmtId="0" fontId="5" fillId="6" borderId="0" xfId="1" applyFont="1" applyFill="1" applyBorder="1" applyAlignment="1">
      <alignment horizontal="center" vertical="center"/>
    </xf>
    <xf numFmtId="0" fontId="3" fillId="6" borderId="0" xfId="0" applyFont="1" applyFill="1" applyAlignment="1">
      <alignment wrapText="1"/>
    </xf>
    <xf numFmtId="0" fontId="5" fillId="6" borderId="0" xfId="1" applyFont="1" applyFill="1" applyBorder="1" applyAlignment="1">
      <alignment horizontal="center" wrapText="1"/>
    </xf>
    <xf numFmtId="0" fontId="5" fillId="6" borderId="0" xfId="0" applyFont="1" applyFill="1" applyAlignment="1">
      <alignment wrapText="1"/>
    </xf>
    <xf numFmtId="14" fontId="5" fillId="6" borderId="0" xfId="0" applyNumberFormat="1" applyFont="1" applyFill="1" applyAlignment="1">
      <alignment wrapText="1"/>
    </xf>
    <xf numFmtId="0" fontId="8" fillId="6" borderId="0" xfId="0" applyFont="1" applyFill="1" applyAlignment="1">
      <alignment wrapText="1"/>
    </xf>
    <xf numFmtId="0" fontId="8" fillId="6" borderId="0" xfId="0" applyFont="1" applyFill="1" applyAlignment="1">
      <alignment horizontal="center" wrapText="1"/>
    </xf>
    <xf numFmtId="2" fontId="5" fillId="0" borderId="0" xfId="0" applyNumberFormat="1" applyFont="1" applyAlignment="1">
      <alignment horizontal="center" wrapText="1"/>
    </xf>
    <xf numFmtId="0" fontId="5" fillId="0" borderId="1" xfId="0" applyFont="1" applyBorder="1" applyAlignment="1">
      <alignment horizontal="left" wrapText="1"/>
    </xf>
    <xf numFmtId="0" fontId="8" fillId="6" borderId="1" xfId="0" applyFont="1" applyFill="1" applyBorder="1" applyAlignment="1">
      <alignment horizontal="left" wrapText="1"/>
    </xf>
    <xf numFmtId="0" fontId="8" fillId="6" borderId="1" xfId="0" applyFont="1" applyFill="1" applyBorder="1" applyAlignment="1">
      <alignment wrapText="1"/>
    </xf>
    <xf numFmtId="0" fontId="10" fillId="5" borderId="0" xfId="0" applyFont="1" applyFill="1"/>
    <xf numFmtId="0" fontId="5" fillId="6" borderId="1" xfId="0" applyFont="1" applyFill="1" applyBorder="1" applyAlignment="1">
      <alignment horizontal="left" wrapText="1"/>
    </xf>
    <xf numFmtId="0" fontId="8" fillId="0" borderId="1" xfId="0" applyFont="1" applyBorder="1" applyAlignment="1">
      <alignment wrapText="1"/>
    </xf>
    <xf numFmtId="0" fontId="6" fillId="0" borderId="0" xfId="0" applyFont="1" applyAlignment="1">
      <alignment horizontal="center"/>
    </xf>
    <xf numFmtId="0" fontId="8" fillId="0" borderId="1" xfId="0" applyFont="1" applyBorder="1" applyAlignment="1">
      <alignment horizontal="left" wrapText="1"/>
    </xf>
    <xf numFmtId="0" fontId="8" fillId="6" borderId="2"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theglobeandmail.com/globe-investor/markets/stocks/summary/?q=XSB-T" TargetMode="External"/><Relationship Id="rId7" Type="http://schemas.openxmlformats.org/officeDocument/2006/relationships/printerSettings" Target="../printerSettings/printerSettings1.bin"/><Relationship Id="rId2" Type="http://schemas.openxmlformats.org/officeDocument/2006/relationships/hyperlink" Target="http://www.theglobeandmail.com/globe-investor/markets/stocks/summary/?q=XBB-T" TargetMode="External"/><Relationship Id="rId1" Type="http://schemas.openxmlformats.org/officeDocument/2006/relationships/hyperlink" Target="http://www.theglobeandmail.com/globe-investor/markets/stocks/summary/?q=ZAG-T" TargetMode="External"/><Relationship Id="rId6" Type="http://schemas.openxmlformats.org/officeDocument/2006/relationships/hyperlink" Target="http://www.theglobeandmail.com/globe-investor/markets/stocks/summary/?q=VAB-T" TargetMode="External"/><Relationship Id="rId5" Type="http://schemas.openxmlformats.org/officeDocument/2006/relationships/hyperlink" Target="http://www.theglobeandmail.com/globe-investor/markets/stocks/summary/?q=VSB-T" TargetMode="External"/><Relationship Id="rId4" Type="http://schemas.openxmlformats.org/officeDocument/2006/relationships/hyperlink" Target="http://www.theglobeandmail.com/globe-investor/markets/stocks/summary/?q=PSB-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0"/>
  <sheetViews>
    <sheetView showGridLines="0" tabSelected="1" zoomScale="70" zoomScaleNormal="70" workbookViewId="0">
      <pane xSplit="1" ySplit="3" topLeftCell="B19" activePane="bottomRight" state="frozen"/>
      <selection pane="topRight" activeCell="B1" sqref="B1"/>
      <selection pane="bottomLeft" activeCell="A3" sqref="A3"/>
      <selection pane="bottomRight" activeCell="A24" sqref="A24"/>
    </sheetView>
  </sheetViews>
  <sheetFormatPr defaultColWidth="9.1796875" defaultRowHeight="14.5" x14ac:dyDescent="0.35"/>
  <cols>
    <col min="1" max="1" width="65.453125" style="15" bestFit="1" customWidth="1"/>
    <col min="2" max="2" width="7.453125" style="14" customWidth="1"/>
    <col min="3" max="3" width="7.26953125" style="14" customWidth="1"/>
    <col min="4" max="4" width="8.81640625" style="14" customWidth="1"/>
    <col min="5" max="5" width="8.26953125" style="14" bestFit="1" customWidth="1"/>
    <col min="6" max="6" width="9.26953125" style="14" bestFit="1" customWidth="1"/>
    <col min="7" max="7" width="2.26953125" style="16" customWidth="1"/>
    <col min="8" max="8" width="10.26953125" style="14" bestFit="1" customWidth="1"/>
    <col min="9" max="9" width="24.7265625" style="23" customWidth="1"/>
    <col min="10" max="10" width="9.1796875" style="14" customWidth="1"/>
    <col min="11" max="11" width="8.453125" style="14" customWidth="1"/>
    <col min="12" max="12" width="8.7265625" style="14" customWidth="1"/>
    <col min="13" max="13" width="13.54296875" style="14" customWidth="1"/>
    <col min="14" max="14" width="14.26953125" style="16" customWidth="1"/>
    <col min="15" max="16384" width="9.1796875" style="15"/>
  </cols>
  <sheetData>
    <row r="1" spans="1:14" ht="42.75" customHeight="1" x14ac:dyDescent="0.8">
      <c r="A1" s="76" t="s">
        <v>77</v>
      </c>
      <c r="B1" s="76"/>
      <c r="C1" s="76"/>
      <c r="D1" s="76"/>
      <c r="E1" s="76"/>
      <c r="F1" s="76"/>
      <c r="G1" s="76"/>
      <c r="H1" s="76"/>
      <c r="I1" s="76"/>
      <c r="J1" s="76"/>
      <c r="K1" s="76"/>
      <c r="L1" s="76"/>
      <c r="M1" s="76"/>
      <c r="N1" s="76"/>
    </row>
    <row r="2" spans="1:14" s="18" customFormat="1" ht="15.75" customHeight="1" x14ac:dyDescent="0.3">
      <c r="A2" s="17"/>
      <c r="B2" s="27"/>
      <c r="C2" s="27"/>
      <c r="D2" s="27"/>
      <c r="E2" s="27" t="s">
        <v>111</v>
      </c>
      <c r="F2" s="27"/>
      <c r="G2" s="17"/>
      <c r="H2" s="17"/>
      <c r="I2" s="17"/>
      <c r="J2" s="27"/>
      <c r="K2" s="79" t="s">
        <v>52</v>
      </c>
      <c r="L2" s="79"/>
      <c r="M2" s="79"/>
      <c r="N2" s="17"/>
    </row>
    <row r="3" spans="1:14" ht="65.25" customHeight="1" thickBot="1" x14ac:dyDescent="0.4">
      <c r="A3" s="19" t="s">
        <v>0</v>
      </c>
      <c r="B3" s="20" t="s">
        <v>67</v>
      </c>
      <c r="C3" s="20" t="s">
        <v>45</v>
      </c>
      <c r="D3" s="20" t="s">
        <v>18</v>
      </c>
      <c r="E3" s="20" t="s">
        <v>46</v>
      </c>
      <c r="F3" s="20" t="s">
        <v>47</v>
      </c>
      <c r="G3" s="21"/>
      <c r="H3" s="20" t="s">
        <v>76</v>
      </c>
      <c r="I3" s="22" t="s">
        <v>51</v>
      </c>
      <c r="J3" s="20" t="s">
        <v>48</v>
      </c>
      <c r="K3" s="25" t="s">
        <v>49</v>
      </c>
      <c r="L3" s="25" t="s">
        <v>50</v>
      </c>
      <c r="M3" s="25" t="s">
        <v>53</v>
      </c>
      <c r="N3" s="21" t="s">
        <v>114</v>
      </c>
    </row>
    <row r="4" spans="1:14" x14ac:dyDescent="0.35">
      <c r="A4" s="46" t="s">
        <v>16</v>
      </c>
      <c r="B4" s="47" t="s">
        <v>58</v>
      </c>
      <c r="C4" s="48">
        <v>6122</v>
      </c>
      <c r="D4" s="49">
        <v>0.09</v>
      </c>
      <c r="E4" s="50">
        <v>13.44</v>
      </c>
      <c r="F4" s="51">
        <v>4</v>
      </c>
      <c r="G4" s="52"/>
      <c r="H4" s="48">
        <v>222181</v>
      </c>
      <c r="I4" s="53" t="s">
        <v>83</v>
      </c>
      <c r="J4" s="51">
        <v>7.3</v>
      </c>
      <c r="K4" s="49">
        <v>-5.8</v>
      </c>
      <c r="L4" s="49">
        <v>-2.2999999999999998</v>
      </c>
      <c r="M4" s="49">
        <v>0.9</v>
      </c>
      <c r="N4" s="54">
        <v>40197</v>
      </c>
    </row>
    <row r="5" spans="1:14" x14ac:dyDescent="0.35">
      <c r="A5" s="55"/>
      <c r="B5" s="49"/>
      <c r="C5" s="51"/>
      <c r="D5" s="49"/>
      <c r="E5" s="50"/>
      <c r="F5" s="51"/>
      <c r="G5" s="56"/>
      <c r="H5" s="51"/>
      <c r="I5" s="53" t="s">
        <v>84</v>
      </c>
      <c r="J5" s="51" t="s">
        <v>17</v>
      </c>
      <c r="K5" s="49"/>
      <c r="L5" s="49"/>
      <c r="M5" s="49"/>
      <c r="N5" s="56"/>
    </row>
    <row r="6" spans="1:14" x14ac:dyDescent="0.35">
      <c r="A6" s="55"/>
      <c r="B6" s="49"/>
      <c r="C6" s="51"/>
      <c r="D6" s="49"/>
      <c r="E6" s="50"/>
      <c r="F6" s="51"/>
      <c r="G6" s="56"/>
      <c r="H6" s="51"/>
      <c r="I6" s="53" t="s">
        <v>82</v>
      </c>
      <c r="J6" s="49"/>
      <c r="K6" s="49"/>
      <c r="L6" s="49"/>
      <c r="M6" s="49"/>
      <c r="N6" s="56"/>
    </row>
    <row r="7" spans="1:14" ht="15" thickBot="1" x14ac:dyDescent="0.4">
      <c r="A7" s="75" t="s">
        <v>85</v>
      </c>
      <c r="B7" s="75"/>
      <c r="C7" s="75"/>
      <c r="D7" s="75"/>
      <c r="E7" s="75"/>
      <c r="F7" s="75"/>
      <c r="G7" s="75"/>
      <c r="H7" s="75"/>
      <c r="I7" s="75"/>
      <c r="J7" s="75"/>
      <c r="K7" s="75"/>
      <c r="L7" s="75"/>
      <c r="M7" s="75"/>
      <c r="N7" s="75"/>
    </row>
    <row r="8" spans="1:14" x14ac:dyDescent="0.35">
      <c r="A8" s="44" t="s">
        <v>21</v>
      </c>
      <c r="B8" s="26" t="s">
        <v>59</v>
      </c>
      <c r="C8" s="36">
        <v>1208</v>
      </c>
      <c r="D8" s="14">
        <v>0.11</v>
      </c>
      <c r="E8" s="29">
        <v>13.06</v>
      </c>
      <c r="F8" s="14">
        <v>4.9000000000000004</v>
      </c>
      <c r="G8" s="37"/>
      <c r="H8" s="36">
        <v>33825</v>
      </c>
      <c r="I8" s="23" t="s">
        <v>86</v>
      </c>
      <c r="J8" s="14">
        <v>2.7</v>
      </c>
      <c r="K8" s="14">
        <v>-1.8</v>
      </c>
      <c r="L8" s="14">
        <v>0.4</v>
      </c>
      <c r="M8" s="14">
        <v>1.7</v>
      </c>
      <c r="N8" s="38">
        <v>40106</v>
      </c>
    </row>
    <row r="9" spans="1:14" x14ac:dyDescent="0.35">
      <c r="C9" s="39"/>
      <c r="E9" s="29"/>
      <c r="G9" s="37"/>
      <c r="I9" s="23" t="s">
        <v>87</v>
      </c>
      <c r="J9" s="40"/>
    </row>
    <row r="10" spans="1:14" x14ac:dyDescent="0.35">
      <c r="C10" s="39"/>
      <c r="E10" s="29"/>
      <c r="G10" s="37"/>
      <c r="I10" s="23" t="s">
        <v>88</v>
      </c>
      <c r="J10" s="40"/>
    </row>
    <row r="11" spans="1:14" ht="15" thickBot="1" x14ac:dyDescent="0.4">
      <c r="A11" s="80" t="s">
        <v>112</v>
      </c>
      <c r="B11" s="80"/>
      <c r="C11" s="80"/>
      <c r="D11" s="80"/>
      <c r="E11" s="80"/>
      <c r="F11" s="80"/>
      <c r="G11" s="80"/>
      <c r="H11" s="80"/>
      <c r="I11" s="80"/>
      <c r="J11" s="80"/>
      <c r="K11" s="80"/>
      <c r="L11" s="80"/>
      <c r="M11" s="80"/>
      <c r="N11" s="80"/>
    </row>
    <row r="12" spans="1:14" x14ac:dyDescent="0.35">
      <c r="A12" s="57" t="s">
        <v>78</v>
      </c>
      <c r="B12" s="51" t="s">
        <v>79</v>
      </c>
      <c r="C12" s="51">
        <v>112</v>
      </c>
      <c r="D12" s="51">
        <v>0.08</v>
      </c>
      <c r="E12" s="51">
        <v>17.21</v>
      </c>
      <c r="F12" s="51">
        <v>3.7</v>
      </c>
      <c r="G12" s="51"/>
      <c r="H12" s="48">
        <v>3974</v>
      </c>
      <c r="I12" s="58" t="s">
        <v>80</v>
      </c>
      <c r="J12" s="51">
        <v>7.3</v>
      </c>
      <c r="K12" s="51">
        <v>-5.7</v>
      </c>
      <c r="L12" s="51">
        <v>-2.2000000000000002</v>
      </c>
      <c r="M12" s="51">
        <v>0.9</v>
      </c>
      <c r="N12" s="54">
        <v>42828</v>
      </c>
    </row>
    <row r="13" spans="1:14" x14ac:dyDescent="0.35">
      <c r="A13" s="55"/>
      <c r="B13" s="59"/>
      <c r="C13" s="59"/>
      <c r="D13" s="59"/>
      <c r="E13" s="59"/>
      <c r="F13" s="59"/>
      <c r="G13" s="59"/>
      <c r="H13" s="59"/>
      <c r="I13" s="58" t="s">
        <v>71</v>
      </c>
      <c r="J13" s="59"/>
      <c r="K13" s="59"/>
      <c r="L13" s="59"/>
      <c r="M13" s="59"/>
      <c r="N13" s="59"/>
    </row>
    <row r="14" spans="1:14" x14ac:dyDescent="0.35">
      <c r="A14" s="59"/>
      <c r="B14" s="59"/>
      <c r="C14" s="59"/>
      <c r="D14" s="59"/>
      <c r="E14" s="59"/>
      <c r="F14" s="59"/>
      <c r="G14" s="59"/>
      <c r="H14" s="59"/>
      <c r="I14" s="58" t="s">
        <v>81</v>
      </c>
      <c r="J14" s="59"/>
      <c r="K14" s="59"/>
      <c r="L14" s="59"/>
      <c r="M14" s="59"/>
      <c r="N14" s="59"/>
    </row>
    <row r="15" spans="1:14" ht="33" customHeight="1" x14ac:dyDescent="0.35">
      <c r="A15" s="81" t="s">
        <v>113</v>
      </c>
      <c r="B15" s="81"/>
      <c r="C15" s="81"/>
      <c r="D15" s="81"/>
      <c r="E15" s="81"/>
      <c r="F15" s="81"/>
      <c r="G15" s="81"/>
      <c r="H15" s="81"/>
      <c r="I15" s="81"/>
      <c r="J15" s="81"/>
      <c r="K15" s="81"/>
      <c r="L15" s="81"/>
      <c r="M15" s="81"/>
      <c r="N15" s="81"/>
    </row>
    <row r="16" spans="1:14" x14ac:dyDescent="0.35">
      <c r="A16" s="45" t="s">
        <v>74</v>
      </c>
      <c r="B16" s="30" t="s">
        <v>60</v>
      </c>
      <c r="C16" s="28">
        <v>2964</v>
      </c>
      <c r="D16" s="30">
        <v>0.1</v>
      </c>
      <c r="E16" s="72">
        <v>44.7</v>
      </c>
      <c r="F16" s="30">
        <v>3.7</v>
      </c>
      <c r="G16" s="30"/>
      <c r="H16" s="28">
        <v>14774</v>
      </c>
      <c r="I16" s="32" t="s">
        <v>89</v>
      </c>
      <c r="J16" s="30">
        <v>7.7</v>
      </c>
      <c r="K16" s="30">
        <v>-6</v>
      </c>
      <c r="L16" s="30">
        <v>-2.2999999999999998</v>
      </c>
      <c r="M16" s="30">
        <v>0.7</v>
      </c>
      <c r="N16" s="33">
        <v>41766</v>
      </c>
    </row>
    <row r="17" spans="1:15" x14ac:dyDescent="0.35">
      <c r="A17" s="34"/>
      <c r="B17" s="35"/>
      <c r="C17" s="30"/>
      <c r="D17" s="30"/>
      <c r="E17" s="30"/>
      <c r="F17" s="30"/>
      <c r="G17" s="30"/>
      <c r="H17" s="30"/>
      <c r="I17" s="32" t="s">
        <v>90</v>
      </c>
      <c r="J17" s="30"/>
      <c r="K17" s="32"/>
      <c r="L17" s="32"/>
      <c r="M17" s="32"/>
      <c r="N17" s="32"/>
    </row>
    <row r="18" spans="1:15" x14ac:dyDescent="0.35">
      <c r="A18" s="34"/>
      <c r="B18" s="35"/>
      <c r="C18" s="30"/>
      <c r="D18" s="30"/>
      <c r="E18" s="30"/>
      <c r="F18" s="30"/>
      <c r="G18" s="30"/>
      <c r="H18" s="30"/>
      <c r="I18" s="23" t="s">
        <v>91</v>
      </c>
      <c r="J18" s="30"/>
      <c r="K18" s="32"/>
      <c r="L18" s="32"/>
      <c r="M18" s="32"/>
      <c r="N18" s="32"/>
    </row>
    <row r="19" spans="1:15" ht="42.75" customHeight="1" thickBot="1" x14ac:dyDescent="0.4">
      <c r="A19" s="80" t="s">
        <v>101</v>
      </c>
      <c r="B19" s="80"/>
      <c r="C19" s="80"/>
      <c r="D19" s="80"/>
      <c r="E19" s="80"/>
      <c r="F19" s="80"/>
      <c r="G19" s="80"/>
      <c r="H19" s="80"/>
      <c r="I19" s="80"/>
      <c r="J19" s="80"/>
      <c r="K19" s="80"/>
      <c r="L19" s="80"/>
      <c r="M19" s="80"/>
      <c r="N19" s="80"/>
      <c r="O19" s="24"/>
    </row>
    <row r="20" spans="1:15" x14ac:dyDescent="0.35">
      <c r="A20" s="46" t="s">
        <v>28</v>
      </c>
      <c r="B20" s="47" t="s">
        <v>61</v>
      </c>
      <c r="C20" s="60">
        <v>4665</v>
      </c>
      <c r="D20" s="49">
        <v>0.1</v>
      </c>
      <c r="E20" s="50">
        <v>27.28</v>
      </c>
      <c r="F20" s="49">
        <v>4.2</v>
      </c>
      <c r="G20" s="61"/>
      <c r="H20" s="60">
        <v>203917</v>
      </c>
      <c r="I20" s="53" t="s">
        <v>103</v>
      </c>
      <c r="J20" s="49">
        <v>7.3</v>
      </c>
      <c r="K20" s="49">
        <v>-5.8</v>
      </c>
      <c r="L20" s="49">
        <v>-2.2999999999999998</v>
      </c>
      <c r="M20" s="49">
        <v>0.95</v>
      </c>
      <c r="N20" s="62">
        <v>36850</v>
      </c>
    </row>
    <row r="21" spans="1:15" x14ac:dyDescent="0.35">
      <c r="A21" s="55"/>
      <c r="B21" s="49"/>
      <c r="C21" s="63"/>
      <c r="D21" s="49"/>
      <c r="E21" s="50"/>
      <c r="F21" s="49"/>
      <c r="G21" s="64"/>
      <c r="H21" s="49"/>
      <c r="I21" s="53" t="s">
        <v>102</v>
      </c>
      <c r="J21" s="49"/>
      <c r="K21" s="49"/>
      <c r="L21" s="49"/>
      <c r="M21" s="49"/>
      <c r="N21" s="64"/>
    </row>
    <row r="22" spans="1:15" x14ac:dyDescent="0.35">
      <c r="A22" s="55"/>
      <c r="B22" s="49"/>
      <c r="C22" s="63"/>
      <c r="D22" s="49"/>
      <c r="E22" s="50"/>
      <c r="F22" s="49"/>
      <c r="G22" s="64"/>
      <c r="H22" s="49"/>
      <c r="I22" s="53" t="s">
        <v>55</v>
      </c>
      <c r="J22" s="49"/>
      <c r="K22" s="49"/>
      <c r="L22" s="49"/>
      <c r="M22" s="49"/>
      <c r="N22" s="64"/>
    </row>
    <row r="23" spans="1:15" ht="30.75" customHeight="1" thickBot="1" x14ac:dyDescent="0.4">
      <c r="A23" s="75" t="s">
        <v>115</v>
      </c>
      <c r="B23" s="75"/>
      <c r="C23" s="75"/>
      <c r="D23" s="75"/>
      <c r="E23" s="75"/>
      <c r="F23" s="75"/>
      <c r="G23" s="75"/>
      <c r="H23" s="75"/>
      <c r="I23" s="75"/>
      <c r="J23" s="75"/>
      <c r="K23" s="75"/>
      <c r="L23" s="75"/>
      <c r="M23" s="75"/>
      <c r="N23" s="75"/>
    </row>
    <row r="24" spans="1:15" x14ac:dyDescent="0.35">
      <c r="A24" s="44" t="s">
        <v>29</v>
      </c>
      <c r="B24" s="26" t="s">
        <v>62</v>
      </c>
      <c r="C24" s="36">
        <v>2450</v>
      </c>
      <c r="D24" s="14">
        <v>0.1</v>
      </c>
      <c r="E24" s="29">
        <v>25.64</v>
      </c>
      <c r="F24" s="42">
        <v>4.4000000000000004</v>
      </c>
      <c r="G24" s="37"/>
      <c r="H24" s="36">
        <v>110858</v>
      </c>
      <c r="I24" s="23" t="s">
        <v>80</v>
      </c>
      <c r="J24" s="14">
        <v>2.6</v>
      </c>
      <c r="K24" s="14">
        <v>-1.9</v>
      </c>
      <c r="L24" s="42">
        <v>0</v>
      </c>
      <c r="M24" s="14">
        <v>1.2</v>
      </c>
      <c r="N24" s="38">
        <v>36850</v>
      </c>
    </row>
    <row r="25" spans="1:15" x14ac:dyDescent="0.35">
      <c r="C25" s="39"/>
      <c r="E25" s="29"/>
      <c r="I25" s="23" t="s">
        <v>104</v>
      </c>
      <c r="J25" s="40"/>
    </row>
    <row r="26" spans="1:15" x14ac:dyDescent="0.35">
      <c r="C26" s="39"/>
      <c r="E26" s="29"/>
      <c r="I26" s="23" t="s">
        <v>93</v>
      </c>
      <c r="J26" s="40"/>
    </row>
    <row r="27" spans="1:15" ht="30" customHeight="1" thickBot="1" x14ac:dyDescent="0.4">
      <c r="A27" s="78" t="s">
        <v>116</v>
      </c>
      <c r="B27" s="78"/>
      <c r="C27" s="78"/>
      <c r="D27" s="78"/>
      <c r="E27" s="78"/>
      <c r="F27" s="78"/>
      <c r="G27" s="78"/>
      <c r="H27" s="78"/>
      <c r="I27" s="78"/>
      <c r="J27" s="78"/>
      <c r="K27" s="78"/>
      <c r="L27" s="78"/>
      <c r="M27" s="78"/>
      <c r="N27" s="78"/>
    </row>
    <row r="28" spans="1:15" x14ac:dyDescent="0.35">
      <c r="A28" s="46" t="s">
        <v>66</v>
      </c>
      <c r="B28" s="65" t="s">
        <v>63</v>
      </c>
      <c r="C28" s="60">
        <v>412</v>
      </c>
      <c r="D28" s="49">
        <v>0.27</v>
      </c>
      <c r="E28" s="50">
        <v>16.690000000000001</v>
      </c>
      <c r="F28" s="49">
        <v>4.5999999999999996</v>
      </c>
      <c r="G28" s="61"/>
      <c r="H28" s="60">
        <v>6407</v>
      </c>
      <c r="I28" s="53" t="s">
        <v>72</v>
      </c>
      <c r="J28" s="49">
        <v>3</v>
      </c>
      <c r="K28" s="49">
        <v>-1.3</v>
      </c>
      <c r="L28" s="49">
        <v>0.5</v>
      </c>
      <c r="M28" s="49">
        <v>1.7</v>
      </c>
      <c r="N28" s="62">
        <v>40702</v>
      </c>
    </row>
    <row r="29" spans="1:15" x14ac:dyDescent="0.35">
      <c r="A29" s="55"/>
      <c r="B29" s="49"/>
      <c r="C29" s="63"/>
      <c r="D29" s="49"/>
      <c r="E29" s="50"/>
      <c r="F29" s="49"/>
      <c r="G29" s="64"/>
      <c r="H29" s="49"/>
      <c r="I29" s="53" t="s">
        <v>73</v>
      </c>
      <c r="J29" s="49"/>
      <c r="K29" s="49"/>
      <c r="L29" s="49"/>
      <c r="M29" s="49"/>
      <c r="N29" s="64"/>
    </row>
    <row r="30" spans="1:15" x14ac:dyDescent="0.35">
      <c r="A30" s="55"/>
      <c r="B30" s="49"/>
      <c r="C30" s="63"/>
      <c r="D30" s="49"/>
      <c r="E30" s="50"/>
      <c r="F30" s="49"/>
      <c r="G30" s="64"/>
      <c r="H30" s="49"/>
      <c r="I30" s="53" t="s">
        <v>105</v>
      </c>
      <c r="J30" s="49"/>
      <c r="K30" s="49"/>
      <c r="L30" s="49"/>
      <c r="M30" s="49"/>
      <c r="N30" s="64"/>
    </row>
    <row r="31" spans="1:15" ht="48" customHeight="1" thickBot="1" x14ac:dyDescent="0.4">
      <c r="A31" s="75" t="s">
        <v>106</v>
      </c>
      <c r="B31" s="75"/>
      <c r="C31" s="75"/>
      <c r="D31" s="75"/>
      <c r="E31" s="75"/>
      <c r="F31" s="75"/>
      <c r="G31" s="75"/>
      <c r="H31" s="75"/>
      <c r="I31" s="75"/>
      <c r="J31" s="75"/>
      <c r="K31" s="75"/>
      <c r="L31" s="75"/>
      <c r="M31" s="75"/>
      <c r="N31" s="75"/>
    </row>
    <row r="32" spans="1:15" x14ac:dyDescent="0.35">
      <c r="A32" s="44" t="s">
        <v>75</v>
      </c>
      <c r="B32" s="14" t="s">
        <v>68</v>
      </c>
      <c r="C32" s="39">
        <v>513</v>
      </c>
      <c r="D32" s="14">
        <v>0.45</v>
      </c>
      <c r="E32" s="29">
        <v>18.690000000000001</v>
      </c>
      <c r="F32" s="14">
        <v>4</v>
      </c>
      <c r="H32" s="36">
        <v>15136</v>
      </c>
      <c r="I32" s="23" t="s">
        <v>92</v>
      </c>
      <c r="J32" s="14">
        <v>6.2</v>
      </c>
      <c r="K32" s="14">
        <v>-5.8</v>
      </c>
      <c r="L32" s="14">
        <v>-1.3</v>
      </c>
      <c r="M32" s="14">
        <v>1.5</v>
      </c>
      <c r="N32" s="38">
        <v>42479</v>
      </c>
    </row>
    <row r="33" spans="1:14" x14ac:dyDescent="0.35">
      <c r="I33" s="23" t="s">
        <v>54</v>
      </c>
    </row>
    <row r="34" spans="1:14" x14ac:dyDescent="0.35">
      <c r="A34" s="32"/>
      <c r="B34" s="30"/>
      <c r="C34" s="30"/>
      <c r="D34" s="30"/>
      <c r="E34" s="30"/>
      <c r="F34" s="30"/>
      <c r="G34" s="31"/>
      <c r="H34" s="30"/>
      <c r="I34" s="41" t="s">
        <v>93</v>
      </c>
      <c r="J34" s="30"/>
      <c r="K34" s="30"/>
      <c r="L34" s="30"/>
      <c r="M34" s="30"/>
      <c r="N34" s="31"/>
    </row>
    <row r="35" spans="1:14" ht="30" customHeight="1" thickBot="1" x14ac:dyDescent="0.4">
      <c r="A35" s="73" t="s">
        <v>100</v>
      </c>
      <c r="B35" s="73"/>
      <c r="C35" s="73"/>
      <c r="D35" s="73"/>
      <c r="E35" s="73"/>
      <c r="F35" s="73"/>
      <c r="G35" s="73"/>
      <c r="H35" s="73"/>
      <c r="I35" s="73"/>
      <c r="J35" s="73"/>
      <c r="K35" s="73"/>
      <c r="L35" s="73"/>
      <c r="M35" s="73"/>
      <c r="N35" s="73"/>
    </row>
    <row r="36" spans="1:14" x14ac:dyDescent="0.35">
      <c r="A36" s="46" t="s">
        <v>70</v>
      </c>
      <c r="B36" s="49" t="s">
        <v>69</v>
      </c>
      <c r="C36" s="63">
        <v>951</v>
      </c>
      <c r="D36" s="49">
        <v>0.08</v>
      </c>
      <c r="E36" s="50">
        <v>12.83</v>
      </c>
      <c r="F36" s="49">
        <v>3.7</v>
      </c>
      <c r="G36" s="64"/>
      <c r="H36" s="60">
        <v>27262</v>
      </c>
      <c r="I36" s="53" t="s">
        <v>80</v>
      </c>
      <c r="J36" s="49">
        <v>7.2</v>
      </c>
      <c r="K36" s="49">
        <v>-5.5</v>
      </c>
      <c r="L36" s="49">
        <v>-2.1</v>
      </c>
      <c r="M36" s="49">
        <v>0.9</v>
      </c>
      <c r="N36" s="62">
        <v>42451</v>
      </c>
    </row>
    <row r="37" spans="1:14" x14ac:dyDescent="0.35">
      <c r="A37" s="55"/>
      <c r="B37" s="49"/>
      <c r="C37" s="49"/>
      <c r="D37" s="49"/>
      <c r="E37" s="49"/>
      <c r="F37" s="49"/>
      <c r="G37" s="64"/>
      <c r="H37" s="49"/>
      <c r="I37" s="53" t="s">
        <v>94</v>
      </c>
      <c r="J37" s="49"/>
      <c r="K37" s="49"/>
      <c r="L37" s="49"/>
      <c r="M37" s="49"/>
      <c r="N37" s="64"/>
    </row>
    <row r="38" spans="1:14" x14ac:dyDescent="0.35">
      <c r="A38" s="55"/>
      <c r="B38" s="49"/>
      <c r="C38" s="49"/>
      <c r="D38" s="49"/>
      <c r="E38" s="49"/>
      <c r="F38" s="49"/>
      <c r="G38" s="64"/>
      <c r="H38" s="49"/>
      <c r="I38" s="53" t="s">
        <v>107</v>
      </c>
      <c r="J38" s="49"/>
      <c r="K38" s="49"/>
      <c r="L38" s="49"/>
      <c r="M38" s="49"/>
      <c r="N38" s="64"/>
    </row>
    <row r="39" spans="1:14" ht="15" thickBot="1" x14ac:dyDescent="0.4">
      <c r="A39" s="77" t="s">
        <v>95</v>
      </c>
      <c r="B39" s="77"/>
      <c r="C39" s="77"/>
      <c r="D39" s="77"/>
      <c r="E39" s="77"/>
      <c r="F39" s="77"/>
      <c r="G39" s="77"/>
      <c r="H39" s="77"/>
      <c r="I39" s="77"/>
      <c r="J39" s="77"/>
      <c r="K39" s="77"/>
      <c r="L39" s="77"/>
      <c r="M39" s="77"/>
      <c r="N39" s="77"/>
    </row>
    <row r="40" spans="1:14" x14ac:dyDescent="0.35">
      <c r="A40" s="44" t="s">
        <v>19</v>
      </c>
      <c r="B40" s="26" t="s">
        <v>64</v>
      </c>
      <c r="C40" s="36">
        <v>3974</v>
      </c>
      <c r="D40" s="14">
        <v>0.09</v>
      </c>
      <c r="E40" s="29">
        <v>22.34</v>
      </c>
      <c r="F40" s="14">
        <v>3.8</v>
      </c>
      <c r="G40" s="37"/>
      <c r="H40" s="36">
        <v>136564</v>
      </c>
      <c r="I40" s="23" t="s">
        <v>96</v>
      </c>
      <c r="J40" s="14">
        <v>7.5</v>
      </c>
      <c r="K40" s="14">
        <v>-5.6</v>
      </c>
      <c r="L40" s="14">
        <v>-2.2999999999999998</v>
      </c>
      <c r="M40" s="14">
        <v>0.9</v>
      </c>
      <c r="N40" s="38">
        <v>40877</v>
      </c>
    </row>
    <row r="41" spans="1:14" x14ac:dyDescent="0.35">
      <c r="C41" s="39"/>
      <c r="E41" s="29"/>
      <c r="I41" s="23" t="s">
        <v>97</v>
      </c>
    </row>
    <row r="42" spans="1:14" x14ac:dyDescent="0.35">
      <c r="C42" s="39"/>
      <c r="E42" s="29"/>
      <c r="I42" s="23" t="s">
        <v>98</v>
      </c>
    </row>
    <row r="43" spans="1:14" ht="29.25" customHeight="1" thickBot="1" x14ac:dyDescent="0.4">
      <c r="A43" s="78" t="s">
        <v>108</v>
      </c>
      <c r="B43" s="78"/>
      <c r="C43" s="78"/>
      <c r="D43" s="78"/>
      <c r="E43" s="78"/>
      <c r="F43" s="78"/>
      <c r="G43" s="78"/>
      <c r="H43" s="78"/>
      <c r="I43" s="78"/>
      <c r="J43" s="78"/>
      <c r="K43" s="78"/>
      <c r="L43" s="78"/>
      <c r="M43" s="78"/>
      <c r="N43" s="78"/>
    </row>
    <row r="44" spans="1:14" x14ac:dyDescent="0.35">
      <c r="A44" s="66" t="s">
        <v>20</v>
      </c>
      <c r="B44" s="67" t="s">
        <v>65</v>
      </c>
      <c r="C44" s="48">
        <v>1220</v>
      </c>
      <c r="D44" s="51">
        <v>0.11</v>
      </c>
      <c r="E44" s="51">
        <v>22.31</v>
      </c>
      <c r="F44" s="51">
        <v>4</v>
      </c>
      <c r="G44" s="68"/>
      <c r="H44" s="48">
        <v>50528</v>
      </c>
      <c r="I44" s="53" t="s">
        <v>57</v>
      </c>
      <c r="J44" s="49">
        <v>2.6</v>
      </c>
      <c r="K44" s="51">
        <v>-1.8</v>
      </c>
      <c r="L44" s="51">
        <v>0.1</v>
      </c>
      <c r="M44" s="51">
        <v>1.2</v>
      </c>
      <c r="N44" s="69">
        <v>40877</v>
      </c>
    </row>
    <row r="45" spans="1:14" x14ac:dyDescent="0.35">
      <c r="A45" s="70"/>
      <c r="B45" s="71"/>
      <c r="C45" s="71"/>
      <c r="D45" s="71"/>
      <c r="E45" s="71"/>
      <c r="F45" s="71"/>
      <c r="G45" s="70"/>
      <c r="H45" s="71"/>
      <c r="I45" s="53" t="s">
        <v>109</v>
      </c>
      <c r="J45" s="71"/>
      <c r="K45" s="71"/>
      <c r="L45" s="71"/>
      <c r="M45" s="71"/>
      <c r="N45" s="70"/>
    </row>
    <row r="46" spans="1:14" x14ac:dyDescent="0.35">
      <c r="A46" s="70"/>
      <c r="B46" s="71"/>
      <c r="C46" s="71"/>
      <c r="D46" s="71"/>
      <c r="E46" s="71"/>
      <c r="F46" s="71"/>
      <c r="G46" s="70"/>
      <c r="H46" s="71"/>
      <c r="I46" s="53" t="s">
        <v>56</v>
      </c>
      <c r="J46" s="71"/>
      <c r="K46" s="71"/>
      <c r="L46" s="71"/>
      <c r="M46" s="71"/>
      <c r="N46" s="70"/>
    </row>
    <row r="47" spans="1:14" ht="31.5" customHeight="1" thickBot="1" x14ac:dyDescent="0.4">
      <c r="A47" s="74" t="s">
        <v>110</v>
      </c>
      <c r="B47" s="74"/>
      <c r="C47" s="74"/>
      <c r="D47" s="74"/>
      <c r="E47" s="74"/>
      <c r="F47" s="74"/>
      <c r="G47" s="74"/>
      <c r="H47" s="74"/>
      <c r="I47" s="74"/>
      <c r="J47" s="74"/>
      <c r="K47" s="74"/>
      <c r="L47" s="74"/>
      <c r="M47" s="74"/>
      <c r="N47" s="74"/>
    </row>
    <row r="48" spans="1:14" x14ac:dyDescent="0.35">
      <c r="C48" s="39"/>
      <c r="E48" s="29"/>
    </row>
    <row r="49" spans="1:12" x14ac:dyDescent="0.35">
      <c r="A49" s="43" t="s">
        <v>99</v>
      </c>
      <c r="C49" s="39"/>
      <c r="E49" s="29"/>
    </row>
    <row r="50" spans="1:12" ht="16.5" customHeight="1" x14ac:dyDescent="0.35">
      <c r="C50" s="39"/>
      <c r="E50" s="29"/>
      <c r="K50" s="42">
        <f>AVERAGE(K4:K48)</f>
        <v>-4.2727272727272725</v>
      </c>
      <c r="L50" s="42">
        <f>AVERAGE(L4:L48)</f>
        <v>-1.2545454545454544</v>
      </c>
    </row>
  </sheetData>
  <mergeCells count="13">
    <mergeCell ref="A35:N35"/>
    <mergeCell ref="A47:N47"/>
    <mergeCell ref="A31:N31"/>
    <mergeCell ref="A1:N1"/>
    <mergeCell ref="A39:N39"/>
    <mergeCell ref="A27:N27"/>
    <mergeCell ref="A7:N7"/>
    <mergeCell ref="A23:N23"/>
    <mergeCell ref="K2:M2"/>
    <mergeCell ref="A19:N19"/>
    <mergeCell ref="A11:N11"/>
    <mergeCell ref="A43:N43"/>
    <mergeCell ref="A15:N15"/>
  </mergeCells>
  <hyperlinks>
    <hyperlink ref="B4" r:id="rId1" display="ZAG-T" xr:uid="{00000000-0004-0000-0000-000000000000}"/>
    <hyperlink ref="B20" r:id="rId2" display="XBB-T" xr:uid="{00000000-0004-0000-0000-000001000000}"/>
    <hyperlink ref="B24" r:id="rId3" display="XSB-T" xr:uid="{00000000-0004-0000-0000-000002000000}"/>
    <hyperlink ref="B28" r:id="rId4" display="PSB-T" xr:uid="{00000000-0004-0000-0000-000003000000}"/>
    <hyperlink ref="B44" r:id="rId5" display="VSB-T" xr:uid="{00000000-0004-0000-0000-000004000000}"/>
    <hyperlink ref="B40" r:id="rId6" display="VAB-T" xr:uid="{00000000-0004-0000-0000-000005000000}"/>
  </hyperlinks>
  <pageMargins left="0.70866141732283472" right="0.70866141732283472" top="0.74803149606299213" bottom="0.74803149606299213" header="0.31496062992125984" footer="0.31496062992125984"/>
  <pageSetup scale="6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5"/>
  <sheetViews>
    <sheetView workbookViewId="0">
      <selection sqref="A1:E30"/>
    </sheetView>
  </sheetViews>
  <sheetFormatPr defaultRowHeight="14.5" x14ac:dyDescent="0.35"/>
  <sheetData>
    <row r="1" spans="1:7" x14ac:dyDescent="0.35">
      <c r="A1" s="4" t="s">
        <v>41</v>
      </c>
      <c r="B1" s="5">
        <v>23.68</v>
      </c>
      <c r="C1" s="5">
        <v>23.7</v>
      </c>
      <c r="D1" s="5">
        <v>23.68</v>
      </c>
      <c r="E1" s="6">
        <v>26180</v>
      </c>
      <c r="F1" s="3"/>
    </row>
    <row r="2" spans="1:7" x14ac:dyDescent="0.35">
      <c r="A2" s="7" t="s">
        <v>42</v>
      </c>
      <c r="B2" s="8">
        <v>23.68</v>
      </c>
      <c r="C2" s="8">
        <v>23.68</v>
      </c>
      <c r="D2" s="8">
        <v>23.67</v>
      </c>
      <c r="E2" s="9">
        <v>27395</v>
      </c>
      <c r="F2" s="1"/>
      <c r="G2" s="10"/>
    </row>
    <row r="3" spans="1:7" x14ac:dyDescent="0.35">
      <c r="A3" s="4" t="s">
        <v>43</v>
      </c>
      <c r="B3" s="5">
        <v>23.71</v>
      </c>
      <c r="C3" s="5">
        <v>23.71</v>
      </c>
      <c r="D3" s="5">
        <v>23.71</v>
      </c>
      <c r="E3" s="5">
        <v>0</v>
      </c>
      <c r="F3" s="1"/>
      <c r="G3" s="12"/>
    </row>
    <row r="4" spans="1:7" x14ac:dyDescent="0.35">
      <c r="A4" s="7" t="s">
        <v>44</v>
      </c>
      <c r="B4" s="8">
        <v>23.71</v>
      </c>
      <c r="C4" s="8">
        <v>23.71</v>
      </c>
      <c r="D4" s="8">
        <v>23.68</v>
      </c>
      <c r="E4" s="9">
        <v>17728</v>
      </c>
      <c r="F4" s="1"/>
      <c r="G4" s="12"/>
    </row>
    <row r="5" spans="1:7" x14ac:dyDescent="0.35">
      <c r="A5" s="4" t="s">
        <v>22</v>
      </c>
      <c r="B5" s="5">
        <v>23.66</v>
      </c>
      <c r="C5" s="5">
        <v>23.67</v>
      </c>
      <c r="D5" s="5">
        <v>23.66</v>
      </c>
      <c r="E5" s="6">
        <v>7601</v>
      </c>
      <c r="F5" s="1"/>
      <c r="G5" s="12"/>
    </row>
    <row r="6" spans="1:7" x14ac:dyDescent="0.35">
      <c r="A6" s="7" t="s">
        <v>23</v>
      </c>
      <c r="B6" s="8">
        <v>23.68</v>
      </c>
      <c r="C6" s="8">
        <v>23.68</v>
      </c>
      <c r="D6" s="8">
        <v>23.68</v>
      </c>
      <c r="E6" s="9">
        <v>47017</v>
      </c>
      <c r="F6" s="1"/>
      <c r="G6" s="12"/>
    </row>
    <row r="7" spans="1:7" x14ac:dyDescent="0.35">
      <c r="A7" s="4" t="s">
        <v>24</v>
      </c>
      <c r="B7" s="5">
        <v>23.7</v>
      </c>
      <c r="C7" s="5">
        <v>23.71</v>
      </c>
      <c r="D7" s="5">
        <v>23.69</v>
      </c>
      <c r="E7" s="6">
        <v>21579</v>
      </c>
      <c r="F7" s="1"/>
      <c r="G7" s="12"/>
    </row>
    <row r="8" spans="1:7" x14ac:dyDescent="0.35">
      <c r="A8" s="7" t="s">
        <v>30</v>
      </c>
      <c r="B8" s="8">
        <v>23.69</v>
      </c>
      <c r="C8" s="8">
        <v>23.7</v>
      </c>
      <c r="D8" s="8">
        <v>23.68</v>
      </c>
      <c r="E8" s="9">
        <v>25018</v>
      </c>
      <c r="F8" s="1"/>
      <c r="G8" s="12"/>
    </row>
    <row r="9" spans="1:7" x14ac:dyDescent="0.35">
      <c r="A9" s="4" t="s">
        <v>25</v>
      </c>
      <c r="B9" s="5">
        <v>23.7</v>
      </c>
      <c r="C9" s="5">
        <v>23.7</v>
      </c>
      <c r="D9" s="5">
        <v>23.67</v>
      </c>
      <c r="E9" s="6">
        <v>36657</v>
      </c>
      <c r="F9" s="1"/>
      <c r="G9" s="12"/>
    </row>
    <row r="10" spans="1:7" x14ac:dyDescent="0.35">
      <c r="A10" s="7" t="s">
        <v>26</v>
      </c>
      <c r="B10" s="8">
        <v>23.67</v>
      </c>
      <c r="C10" s="8">
        <v>23.68</v>
      </c>
      <c r="D10" s="8">
        <v>23.64</v>
      </c>
      <c r="E10" s="9">
        <v>14726</v>
      </c>
      <c r="F10" s="1"/>
      <c r="G10" s="12"/>
    </row>
    <row r="11" spans="1:7" x14ac:dyDescent="0.35">
      <c r="A11" s="4" t="s">
        <v>27</v>
      </c>
      <c r="B11" s="5">
        <v>23.66</v>
      </c>
      <c r="C11" s="5">
        <v>23.67</v>
      </c>
      <c r="D11" s="5">
        <v>23.65</v>
      </c>
      <c r="E11" s="6">
        <v>9954</v>
      </c>
      <c r="F11" s="1"/>
      <c r="G11" s="12"/>
    </row>
    <row r="12" spans="1:7" x14ac:dyDescent="0.35">
      <c r="A12" s="7" t="s">
        <v>31</v>
      </c>
      <c r="B12" s="8">
        <v>23.65</v>
      </c>
      <c r="C12" s="8">
        <v>23.68</v>
      </c>
      <c r="D12" s="8">
        <v>23.65</v>
      </c>
      <c r="E12" s="9">
        <v>35009</v>
      </c>
      <c r="F12" s="1"/>
      <c r="G12" s="12"/>
    </row>
    <row r="13" spans="1:7" x14ac:dyDescent="0.35">
      <c r="A13" s="4" t="s">
        <v>15</v>
      </c>
      <c r="B13" s="5">
        <v>23.7</v>
      </c>
      <c r="C13" s="5">
        <v>23.7</v>
      </c>
      <c r="D13" s="5">
        <v>23.65</v>
      </c>
      <c r="E13" s="6">
        <v>63135</v>
      </c>
      <c r="F13" s="1"/>
      <c r="G13" s="12"/>
    </row>
    <row r="14" spans="1:7" x14ac:dyDescent="0.35">
      <c r="A14" s="7" t="s">
        <v>32</v>
      </c>
      <c r="B14" s="8">
        <v>23.65</v>
      </c>
      <c r="C14" s="8">
        <v>23.66</v>
      </c>
      <c r="D14" s="8">
        <v>23.64</v>
      </c>
      <c r="E14" s="9">
        <v>239054</v>
      </c>
      <c r="F14" s="1"/>
      <c r="G14" s="12"/>
    </row>
    <row r="15" spans="1:7" x14ac:dyDescent="0.35">
      <c r="A15" s="4" t="s">
        <v>33</v>
      </c>
      <c r="B15" s="5">
        <v>23.65</v>
      </c>
      <c r="C15" s="5">
        <v>23.68</v>
      </c>
      <c r="D15" s="5">
        <v>23.64</v>
      </c>
      <c r="E15" s="6">
        <v>22868</v>
      </c>
      <c r="F15" s="1"/>
      <c r="G15" s="12"/>
    </row>
    <row r="16" spans="1:7" x14ac:dyDescent="0.35">
      <c r="A16" s="7" t="s">
        <v>3</v>
      </c>
      <c r="B16" s="8">
        <v>23.66</v>
      </c>
      <c r="C16" s="8">
        <v>23.68</v>
      </c>
      <c r="D16" s="8">
        <v>23.65</v>
      </c>
      <c r="E16" s="9">
        <v>267275</v>
      </c>
      <c r="F16" s="1"/>
      <c r="G16" s="12"/>
    </row>
    <row r="17" spans="1:7" x14ac:dyDescent="0.35">
      <c r="A17" s="4" t="s">
        <v>4</v>
      </c>
      <c r="B17" s="5">
        <v>23.66</v>
      </c>
      <c r="C17" s="5">
        <v>23.68</v>
      </c>
      <c r="D17" s="5">
        <v>23.66</v>
      </c>
      <c r="E17" s="6">
        <v>18134</v>
      </c>
      <c r="F17" s="1"/>
      <c r="G17" s="12"/>
    </row>
    <row r="18" spans="1:7" x14ac:dyDescent="0.35">
      <c r="A18" s="7" t="s">
        <v>5</v>
      </c>
      <c r="B18" s="8">
        <v>23.69</v>
      </c>
      <c r="C18" s="8">
        <v>23.69</v>
      </c>
      <c r="D18" s="8">
        <v>23.66</v>
      </c>
      <c r="E18" s="9">
        <v>23089</v>
      </c>
      <c r="F18" s="1"/>
      <c r="G18" s="12"/>
    </row>
    <row r="19" spans="1:7" x14ac:dyDescent="0.35">
      <c r="A19" s="4" t="s">
        <v>34</v>
      </c>
      <c r="B19" s="5">
        <v>23.74</v>
      </c>
      <c r="C19" s="5">
        <v>23.76</v>
      </c>
      <c r="D19" s="5">
        <v>23.73</v>
      </c>
      <c r="E19" s="6">
        <v>13016</v>
      </c>
      <c r="F19" s="1"/>
      <c r="G19" s="12"/>
    </row>
    <row r="20" spans="1:7" x14ac:dyDescent="0.35">
      <c r="A20" s="7" t="s">
        <v>35</v>
      </c>
      <c r="B20" s="8">
        <v>23.73</v>
      </c>
      <c r="C20" s="8">
        <v>23.76</v>
      </c>
      <c r="D20" s="8">
        <v>23.72</v>
      </c>
      <c r="E20" s="9">
        <v>94795</v>
      </c>
      <c r="F20" s="1"/>
      <c r="G20" s="12"/>
    </row>
    <row r="21" spans="1:7" x14ac:dyDescent="0.35">
      <c r="A21" s="4" t="s">
        <v>8</v>
      </c>
      <c r="B21" s="5">
        <v>23.75</v>
      </c>
      <c r="C21" s="5">
        <v>23.75</v>
      </c>
      <c r="D21" s="5">
        <v>23.72</v>
      </c>
      <c r="E21" s="6">
        <v>39724</v>
      </c>
      <c r="F21" s="1"/>
      <c r="G21" s="12"/>
    </row>
    <row r="22" spans="1:7" x14ac:dyDescent="0.35">
      <c r="A22" s="7" t="s">
        <v>9</v>
      </c>
      <c r="B22" s="8">
        <v>23.76</v>
      </c>
      <c r="C22" s="8">
        <v>23.76</v>
      </c>
      <c r="D22" s="8">
        <v>23.74</v>
      </c>
      <c r="E22" s="9">
        <v>106074</v>
      </c>
      <c r="F22" s="1"/>
      <c r="G22" s="12"/>
    </row>
    <row r="23" spans="1:7" x14ac:dyDescent="0.35">
      <c r="A23" s="4" t="s">
        <v>10</v>
      </c>
      <c r="B23" s="5">
        <v>23.74</v>
      </c>
      <c r="C23" s="5">
        <v>23.76</v>
      </c>
      <c r="D23" s="5">
        <v>23.73</v>
      </c>
      <c r="E23" s="6">
        <v>75611</v>
      </c>
      <c r="F23" s="1"/>
      <c r="G23" s="12"/>
    </row>
    <row r="24" spans="1:7" x14ac:dyDescent="0.35">
      <c r="A24" s="7" t="s">
        <v>36</v>
      </c>
      <c r="B24" s="8">
        <v>23.75</v>
      </c>
      <c r="C24" s="8">
        <v>23.76</v>
      </c>
      <c r="D24" s="8">
        <v>23.72</v>
      </c>
      <c r="E24" s="9">
        <v>79387</v>
      </c>
      <c r="F24" s="1"/>
      <c r="G24" s="12"/>
    </row>
    <row r="25" spans="1:7" x14ac:dyDescent="0.35">
      <c r="A25" s="4" t="s">
        <v>37</v>
      </c>
      <c r="B25" s="5">
        <v>23.73</v>
      </c>
      <c r="C25" s="5">
        <v>23.76</v>
      </c>
      <c r="D25" s="5">
        <v>23.73</v>
      </c>
      <c r="E25" s="6">
        <v>111664</v>
      </c>
      <c r="F25" s="1"/>
      <c r="G25" s="12"/>
    </row>
    <row r="26" spans="1:7" x14ac:dyDescent="0.35">
      <c r="A26" s="7" t="s">
        <v>13</v>
      </c>
      <c r="B26" s="8">
        <v>23.77</v>
      </c>
      <c r="C26" s="8">
        <v>23.79</v>
      </c>
      <c r="D26" s="8">
        <v>23.75</v>
      </c>
      <c r="E26" s="9">
        <v>31429</v>
      </c>
      <c r="F26" s="1"/>
      <c r="G26" s="12"/>
    </row>
    <row r="27" spans="1:7" x14ac:dyDescent="0.35">
      <c r="A27" s="4" t="s">
        <v>14</v>
      </c>
      <c r="B27" s="5">
        <v>23.77</v>
      </c>
      <c r="C27" s="5">
        <v>23.78</v>
      </c>
      <c r="D27" s="5">
        <v>23.75</v>
      </c>
      <c r="E27" s="6">
        <v>66395</v>
      </c>
      <c r="F27" s="1"/>
      <c r="G27" s="12"/>
    </row>
    <row r="28" spans="1:7" x14ac:dyDescent="0.35">
      <c r="A28" s="7" t="s">
        <v>38</v>
      </c>
      <c r="B28" s="8">
        <v>23.77</v>
      </c>
      <c r="C28" s="8">
        <v>23.79</v>
      </c>
      <c r="D28" s="8">
        <v>23.75</v>
      </c>
      <c r="E28" s="9">
        <v>25230</v>
      </c>
      <c r="F28" s="1"/>
      <c r="G28" s="12"/>
    </row>
    <row r="29" spans="1:7" x14ac:dyDescent="0.35">
      <c r="A29" s="4" t="s">
        <v>39</v>
      </c>
      <c r="B29" s="5">
        <v>23.76</v>
      </c>
      <c r="C29" s="5">
        <v>23.79</v>
      </c>
      <c r="D29" s="5">
        <v>23.76</v>
      </c>
      <c r="E29" s="6">
        <v>27504</v>
      </c>
      <c r="F29" s="1"/>
      <c r="G29" s="12"/>
    </row>
    <row r="30" spans="1:7" x14ac:dyDescent="0.35">
      <c r="A30" s="7" t="s">
        <v>40</v>
      </c>
      <c r="B30" s="8">
        <v>23.78</v>
      </c>
      <c r="C30" s="8">
        <v>23.78</v>
      </c>
      <c r="D30" s="8">
        <v>23.75</v>
      </c>
      <c r="E30" s="9">
        <v>53417</v>
      </c>
      <c r="F30" s="1"/>
      <c r="G30" s="12"/>
    </row>
    <row r="31" spans="1:7" x14ac:dyDescent="0.35">
      <c r="A31" s="11"/>
      <c r="B31" s="12"/>
      <c r="C31" s="12"/>
      <c r="D31" s="12"/>
      <c r="E31" s="12"/>
      <c r="F31" s="13"/>
      <c r="G31" s="12"/>
    </row>
    <row r="32" spans="1:7" x14ac:dyDescent="0.35">
      <c r="A32" s="11"/>
      <c r="B32" s="12"/>
      <c r="C32" s="12"/>
      <c r="D32" s="12"/>
      <c r="E32" s="12"/>
      <c r="F32" s="13"/>
      <c r="G32" s="12"/>
    </row>
    <row r="34" spans="5:6" x14ac:dyDescent="0.35">
      <c r="E34" s="2">
        <f>AVERAGE(E1:E33)</f>
        <v>54222.166666666664</v>
      </c>
    </row>
    <row r="35" spans="5:6" x14ac:dyDescent="0.35">
      <c r="F35" s="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2"/>
  <sheetViews>
    <sheetView workbookViewId="0">
      <selection activeCell="E1" sqref="E1:E22"/>
    </sheetView>
  </sheetViews>
  <sheetFormatPr defaultRowHeight="14.5" x14ac:dyDescent="0.35"/>
  <sheetData>
    <row r="1" spans="1:6" x14ac:dyDescent="0.35">
      <c r="A1" s="4" t="s">
        <v>15</v>
      </c>
      <c r="B1" s="5">
        <v>19.82</v>
      </c>
      <c r="C1" s="5">
        <v>19.82</v>
      </c>
      <c r="D1" s="5">
        <v>19.82</v>
      </c>
      <c r="E1" s="6">
        <v>5000</v>
      </c>
      <c r="F1" s="3"/>
    </row>
    <row r="2" spans="1:6" x14ac:dyDescent="0.35">
      <c r="A2" s="7" t="s">
        <v>1</v>
      </c>
      <c r="B2" s="8">
        <v>19.7</v>
      </c>
      <c r="C2" s="8">
        <v>19.7</v>
      </c>
      <c r="D2" s="8">
        <v>19.7</v>
      </c>
      <c r="E2" s="8">
        <v>0</v>
      </c>
      <c r="F2" s="1"/>
    </row>
    <row r="3" spans="1:6" x14ac:dyDescent="0.35">
      <c r="A3" s="4" t="s">
        <v>2</v>
      </c>
      <c r="B3" s="5">
        <v>19.7</v>
      </c>
      <c r="C3" s="5">
        <v>20.010000000000002</v>
      </c>
      <c r="D3" s="5">
        <v>19.7</v>
      </c>
      <c r="E3" s="6">
        <v>2080</v>
      </c>
      <c r="F3" s="1"/>
    </row>
    <row r="4" spans="1:6" x14ac:dyDescent="0.35">
      <c r="A4" s="7" t="s">
        <v>3</v>
      </c>
      <c r="B4" s="8">
        <v>19.86</v>
      </c>
      <c r="C4" s="8">
        <v>19.86</v>
      </c>
      <c r="D4" s="8">
        <v>19.86</v>
      </c>
      <c r="E4" s="9">
        <v>4695</v>
      </c>
      <c r="F4" s="1"/>
    </row>
    <row r="5" spans="1:6" x14ac:dyDescent="0.35">
      <c r="A5" s="4" t="s">
        <v>4</v>
      </c>
      <c r="B5" s="5">
        <v>19.86</v>
      </c>
      <c r="C5" s="5">
        <v>19.86</v>
      </c>
      <c r="D5" s="5">
        <v>19.86</v>
      </c>
      <c r="E5" s="5">
        <v>0</v>
      </c>
      <c r="F5" s="1"/>
    </row>
    <row r="6" spans="1:6" x14ac:dyDescent="0.35">
      <c r="A6" s="7" t="s">
        <v>5</v>
      </c>
      <c r="B6" s="8">
        <v>19.86</v>
      </c>
      <c r="C6" s="8">
        <v>19.86</v>
      </c>
      <c r="D6" s="8">
        <v>19.84</v>
      </c>
      <c r="E6" s="9">
        <v>3575</v>
      </c>
      <c r="F6" s="1"/>
    </row>
    <row r="7" spans="1:6" x14ac:dyDescent="0.35">
      <c r="A7" s="4" t="s">
        <v>6</v>
      </c>
      <c r="B7" s="5">
        <v>19.98</v>
      </c>
      <c r="C7" s="5">
        <v>19.98</v>
      </c>
      <c r="D7" s="5">
        <v>19.98</v>
      </c>
      <c r="E7" s="5">
        <v>0</v>
      </c>
      <c r="F7" s="1"/>
    </row>
    <row r="8" spans="1:6" x14ac:dyDescent="0.35">
      <c r="A8" s="7" t="s">
        <v>7</v>
      </c>
      <c r="B8" s="8">
        <v>19.98</v>
      </c>
      <c r="C8" s="8">
        <v>19.98</v>
      </c>
      <c r="D8" s="8">
        <v>19.98</v>
      </c>
      <c r="E8" s="8">
        <v>305</v>
      </c>
      <c r="F8" s="1"/>
    </row>
    <row r="9" spans="1:6" x14ac:dyDescent="0.35">
      <c r="A9" s="4" t="s">
        <v>8</v>
      </c>
      <c r="B9" s="5">
        <v>20</v>
      </c>
      <c r="C9" s="5">
        <v>20.2</v>
      </c>
      <c r="D9" s="5">
        <v>20</v>
      </c>
      <c r="E9" s="6">
        <v>2798</v>
      </c>
      <c r="F9" s="1"/>
    </row>
    <row r="10" spans="1:6" x14ac:dyDescent="0.35">
      <c r="A10" s="7" t="s">
        <v>9</v>
      </c>
      <c r="B10" s="8">
        <v>20.25</v>
      </c>
      <c r="C10" s="8">
        <v>20.3</v>
      </c>
      <c r="D10" s="8">
        <v>20.25</v>
      </c>
      <c r="E10" s="8">
        <v>670</v>
      </c>
      <c r="F10" s="1"/>
    </row>
    <row r="11" spans="1:6" x14ac:dyDescent="0.35">
      <c r="A11" s="4" t="s">
        <v>10</v>
      </c>
      <c r="B11" s="5">
        <v>20.350000000000001</v>
      </c>
      <c r="C11" s="5">
        <v>20.350000000000001</v>
      </c>
      <c r="D11" s="5">
        <v>20.32</v>
      </c>
      <c r="E11" s="6">
        <v>1154</v>
      </c>
      <c r="F11" s="1"/>
    </row>
    <row r="12" spans="1:6" x14ac:dyDescent="0.35">
      <c r="A12" s="7" t="s">
        <v>11</v>
      </c>
      <c r="B12" s="8">
        <v>20.420000000000002</v>
      </c>
      <c r="C12" s="8">
        <v>20.420000000000002</v>
      </c>
      <c r="D12" s="8">
        <v>20.420000000000002</v>
      </c>
      <c r="E12" s="8">
        <v>343</v>
      </c>
      <c r="F12" s="1"/>
    </row>
    <row r="13" spans="1:6" x14ac:dyDescent="0.35">
      <c r="A13" s="4" t="s">
        <v>12</v>
      </c>
      <c r="B13" s="5">
        <v>20.25</v>
      </c>
      <c r="C13" s="5">
        <v>20.25</v>
      </c>
      <c r="D13" s="5">
        <v>20.25</v>
      </c>
      <c r="E13" s="5">
        <v>0</v>
      </c>
      <c r="F13" s="1"/>
    </row>
    <row r="14" spans="1:6" x14ac:dyDescent="0.35">
      <c r="A14" s="7" t="s">
        <v>13</v>
      </c>
      <c r="B14" s="8">
        <v>20.25</v>
      </c>
      <c r="C14" s="8">
        <v>20.25</v>
      </c>
      <c r="D14" s="8">
        <v>20.21</v>
      </c>
      <c r="E14" s="8">
        <v>590</v>
      </c>
      <c r="F14" s="1"/>
    </row>
    <row r="15" spans="1:6" x14ac:dyDescent="0.35">
      <c r="A15" s="4" t="s">
        <v>14</v>
      </c>
      <c r="B15" s="5">
        <v>20.13</v>
      </c>
      <c r="C15" s="5">
        <v>20.13</v>
      </c>
      <c r="D15" s="5">
        <v>20.13</v>
      </c>
      <c r="E15" s="6">
        <v>1535</v>
      </c>
      <c r="F15" s="1"/>
    </row>
    <row r="22" spans="5:5" x14ac:dyDescent="0.35">
      <c r="E22" s="2">
        <f>AVERAGE(E1:E21)</f>
        <v>1516.3333333333333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Sheet3</vt:lpstr>
      <vt:lpstr>Sheet2</vt:lpstr>
    </vt:vector>
  </TitlesOfParts>
  <Company>The Globe and Mail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Carrick, Rob</dc:creator>
  <cp:lastModifiedBy>Saikali, Andrew</cp:lastModifiedBy>
  <cp:lastPrinted>2023-02-28T17:40:14Z</cp:lastPrinted>
  <dcterms:created xsi:type="dcterms:W3CDTF">2013-11-04T16:58:33Z</dcterms:created>
  <dcterms:modified xsi:type="dcterms:W3CDTF">2023-03-08T14:25:27Z</dcterms:modified>
</cp:coreProperties>
</file>