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aikali\Desktop\"/>
    </mc:Choice>
  </mc:AlternateContent>
  <xr:revisionPtr revIDLastSave="0" documentId="13_ncr:1_{5F04CDA4-5D40-4BF2-A6BC-26B0E5DECC0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3" sheetId="5" r:id="rId2"/>
    <sheet name="Sheet2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5" l="1"/>
  <c r="E22" i="7" l="1"/>
</calcChain>
</file>

<file path=xl/sharedStrings.xml><?xml version="1.0" encoding="utf-8"?>
<sst xmlns="http://schemas.openxmlformats.org/spreadsheetml/2006/main" count="125" uniqueCount="88">
  <si>
    <t>Fund</t>
  </si>
  <si>
    <t>Feb 04</t>
  </si>
  <si>
    <t>Feb 03</t>
  </si>
  <si>
    <t>Jan 31</t>
  </si>
  <si>
    <t>Jan 30</t>
  </si>
  <si>
    <t>Jan 29</t>
  </si>
  <si>
    <t>Jan 28</t>
  </si>
  <si>
    <t>Jan 27</t>
  </si>
  <si>
    <t>Jan 24</t>
  </si>
  <si>
    <t>Jan 23</t>
  </si>
  <si>
    <t>Jan 22</t>
  </si>
  <si>
    <t>Jan 21</t>
  </si>
  <si>
    <t>Jan 20</t>
  </si>
  <si>
    <t>Jan 17</t>
  </si>
  <si>
    <t>Jan 16</t>
  </si>
  <si>
    <t>Feb 05</t>
  </si>
  <si>
    <t>MER 
(%)</t>
  </si>
  <si>
    <t>Feb 15</t>
  </si>
  <si>
    <t>Feb 14</t>
  </si>
  <si>
    <t>Feb 13</t>
  </si>
  <si>
    <t>Feb 09</t>
  </si>
  <si>
    <t>Feb 08</t>
  </si>
  <si>
    <t>Feb 07</t>
  </si>
  <si>
    <t>Feb 12</t>
  </si>
  <si>
    <t>Feb 06</t>
  </si>
  <si>
    <t>Feb 02</t>
  </si>
  <si>
    <t>Feb 01</t>
  </si>
  <si>
    <t>Jan 26</t>
  </si>
  <si>
    <t>Jan 25</t>
  </si>
  <si>
    <t>Jan 19</t>
  </si>
  <si>
    <t>Jan 18</t>
  </si>
  <si>
    <t>Jan 15</t>
  </si>
  <si>
    <t>Jan 12</t>
  </si>
  <si>
    <t>Jan 11</t>
  </si>
  <si>
    <t>Feb 21</t>
  </si>
  <si>
    <t>Feb 20</t>
  </si>
  <si>
    <t>Feb 19</t>
  </si>
  <si>
    <t>Feb 16</t>
  </si>
  <si>
    <t>Assets ($ mil.)</t>
  </si>
  <si>
    <t xml:space="preserve">1-year
</t>
  </si>
  <si>
    <t xml:space="preserve">3-year
</t>
  </si>
  <si>
    <t xml:space="preserve">5-year
</t>
  </si>
  <si>
    <t>50-day average volume</t>
  </si>
  <si>
    <t>Sources: Rob Carrick; ETF company websites; Globeinvestor.com, TMX Money</t>
  </si>
  <si>
    <t>Launch date (M/D/Y)</t>
  </si>
  <si>
    <t>The 2023 Globe and Mail ETF Buyer's Guide, Special Edition: High interest saving account and money market funds</t>
  </si>
  <si>
    <t>Holdings</t>
  </si>
  <si>
    <t>Distributions</t>
  </si>
  <si>
    <t>BMO Money Market Fund</t>
  </si>
  <si>
    <t>Yield after fees (%)</t>
  </si>
  <si>
    <t>monthly</t>
  </si>
  <si>
    <t>Money market</t>
  </si>
  <si>
    <t>n/a</t>
  </si>
  <si>
    <t>iShares Premium Money Market ETF</t>
  </si>
  <si>
    <t>CI High Interest Savings ETF</t>
  </si>
  <si>
    <t>Big bank savings accounts</t>
  </si>
  <si>
    <t>The asset level tells you CSAV has become a favourite of investors. Assets held in accounts a National Bank, CIBC, Scotiabank and BMO, with a dash in Government of Canada bonds</t>
  </si>
  <si>
    <t xml:space="preserve">Ticker </t>
  </si>
  <si>
    <t>ZMMK- T</t>
  </si>
  <si>
    <t>CSAV-T</t>
  </si>
  <si>
    <t>Evolve High Interest Savings Account Fund</t>
  </si>
  <si>
    <t>Horizons High Interest Savings ETF</t>
  </si>
  <si>
    <t>Annualized total returns to July 31 (%)</t>
  </si>
  <si>
    <t>Purpose High Interest Savings Fund</t>
  </si>
  <si>
    <t>PSA-T</t>
  </si>
  <si>
    <t>HISA-NE</t>
  </si>
  <si>
    <t>NSAV-NE</t>
  </si>
  <si>
    <t>CMR-T</t>
  </si>
  <si>
    <t xml:space="preserve">Big bank savings accounts </t>
  </si>
  <si>
    <t>A hefty MER makes this longtime money market fund less appealling than competing products. You can see the impact of the fee in this ETF's returns.</t>
  </si>
  <si>
    <t>Horizons 0-3 Month T-Bill ETF</t>
  </si>
  <si>
    <t>0.1*</t>
  </si>
  <si>
    <t>T-bills</t>
  </si>
  <si>
    <t>Purpose Cash Management Fund</t>
  </si>
  <si>
    <t>MNY-T</t>
  </si>
  <si>
    <t>A money market fund alternative for investors who can't get access to PSA, or who want to avoid the uncertainty surrounding HISA ETFs. Still too new to report performance data.</t>
  </si>
  <si>
    <t>CASH-T</t>
  </si>
  <si>
    <t>CBIL-T</t>
  </si>
  <si>
    <t>Market data to Aug. 28</t>
  </si>
  <si>
    <t>*management fee only; the more all-encompassing MER will be slightly higher</t>
  </si>
  <si>
    <r>
      <rPr>
        <b/>
        <i/>
        <sz val="11"/>
        <rFont val="Calibri"/>
        <family val="2"/>
        <scheme val="minor"/>
      </rPr>
      <t xml:space="preserve">Rob Carrick's comments: </t>
    </r>
    <r>
      <rPr>
        <i/>
        <sz val="11"/>
        <rFont val="Calibri"/>
        <family val="2"/>
        <scheme val="minor"/>
      </rPr>
      <t>A traditional money market fund that mostly holds short-term corporate borrowings maturing in 60 days or less. The management fee is listed at 0.28 per cent -- the discrepancy between the management fee and the MER reflects a fee waiver that could at some point expire.</t>
    </r>
  </si>
  <si>
    <t xml:space="preserve">Cheap to own and, as trading volumes show, popular with investors. Horizons has another HISA ETF, HSAV, but it's closed to new money. </t>
  </si>
  <si>
    <t>Horizons hedges its successful bets on HISA ETFs with a relatively new offering that holds very short-term treasury bills. An alternative for investing U.S.-dollar cash is UBIL.U, which holds U.S. T-bills and has a net yield around 5 per cent.</t>
  </si>
  <si>
    <t>The original HISA ETF. PSA was launched 10 years ago, about eight and a half years before surging interest rates made HISAs an ETF hotspot. For U.S. cash, there's PSU.U.</t>
  </si>
  <si>
    <t xml:space="preserve">Evolve is one of the smaller players in the Canadian market, but it punches above its weight in HISAs as a result of an astute decision to get into the sector back in 2019.
</t>
  </si>
  <si>
    <t>NSAV's fees have been waived until the earlier of June 30, 2024, or the fund's net asset value reaching $1-billion. It's a low-cost leader for now.</t>
  </si>
  <si>
    <t>Ninepoint High Interest Savings Fund</t>
  </si>
  <si>
    <t>Base Price 
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</si>
</sst>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6">
    <xf numFmtId="0" fontId="0" fillId="0" borderId="0" xfId="0"/>
    <xf numFmtId="0" fontId="0" fillId="2" borderId="0" xfId="0" applyFill="1"/>
    <xf numFmtId="3" fontId="0" fillId="0" borderId="0" xfId="0" applyNumberFormat="1"/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right" vertical="center" wrapText="1"/>
    </xf>
    <xf numFmtId="3" fontId="1" fillId="2" borderId="0" xfId="0" applyNumberFormat="1" applyFont="1" applyFill="1" applyAlignment="1">
      <alignment horizontal="right" vertical="center" wrapText="1"/>
    </xf>
    <xf numFmtId="0" fontId="1" fillId="3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right" vertical="center" wrapText="1"/>
    </xf>
    <xf numFmtId="3" fontId="1" fillId="3" borderId="0" xfId="0" applyNumberFormat="1" applyFont="1" applyFill="1" applyAlignment="1">
      <alignment horizontal="right" vertical="center" wrapText="1"/>
    </xf>
    <xf numFmtId="0" fontId="2" fillId="4" borderId="0" xfId="0" applyFont="1" applyFill="1" applyAlignment="1">
      <alignment horizontal="right" vertical="center" wrapText="1"/>
    </xf>
    <xf numFmtId="15" fontId="2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 wrapText="1"/>
    </xf>
    <xf numFmtId="3" fontId="2" fillId="2" borderId="0" xfId="0" applyNumberFormat="1" applyFont="1" applyFill="1" applyAlignment="1">
      <alignment horizontal="right" vertical="center"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left"/>
    </xf>
    <xf numFmtId="0" fontId="8" fillId="0" borderId="0" xfId="0" applyFont="1"/>
    <xf numFmtId="0" fontId="5" fillId="0" borderId="0" xfId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/>
    <xf numFmtId="0" fontId="3" fillId="6" borderId="0" xfId="0" applyFont="1" applyFill="1"/>
    <xf numFmtId="0" fontId="5" fillId="6" borderId="0" xfId="1" applyFont="1" applyFill="1" applyBorder="1" applyAlignment="1">
      <alignment horizontal="center"/>
    </xf>
    <xf numFmtId="3" fontId="5" fillId="6" borderId="0" xfId="0" applyNumberFormat="1" applyFont="1" applyFill="1" applyAlignment="1">
      <alignment horizontal="center" wrapText="1"/>
    </xf>
    <xf numFmtId="0" fontId="5" fillId="6" borderId="0" xfId="0" applyFont="1" applyFill="1" applyAlignment="1">
      <alignment horizontal="center"/>
    </xf>
    <xf numFmtId="0" fontId="5" fillId="6" borderId="0" xfId="0" applyFont="1" applyFill="1" applyAlignment="1">
      <alignment horizontal="center" wrapText="1"/>
    </xf>
    <xf numFmtId="0" fontId="5" fillId="6" borderId="0" xfId="0" applyFont="1" applyFill="1" applyAlignment="1">
      <alignment horizontal="left"/>
    </xf>
    <xf numFmtId="14" fontId="5" fillId="6" borderId="0" xfId="0" applyNumberFormat="1" applyFont="1" applyFill="1" applyAlignment="1">
      <alignment horizontal="right" wrapText="1"/>
    </xf>
    <xf numFmtId="3" fontId="5" fillId="6" borderId="0" xfId="0" applyNumberFormat="1" applyFont="1" applyFill="1" applyAlignment="1">
      <alignment horizontal="center"/>
    </xf>
    <xf numFmtId="14" fontId="5" fillId="6" borderId="0" xfId="0" applyNumberFormat="1" applyFont="1" applyFill="1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wrapText="1"/>
    </xf>
    <xf numFmtId="2" fontId="5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5" fillId="0" borderId="0" xfId="1" applyFont="1" applyFill="1" applyBorder="1" applyAlignment="1">
      <alignment horizontal="center" vertical="center"/>
    </xf>
    <xf numFmtId="0" fontId="9" fillId="0" borderId="0" xfId="0" applyFont="1"/>
    <xf numFmtId="1" fontId="5" fillId="0" borderId="0" xfId="0" applyNumberFormat="1" applyFont="1" applyAlignment="1">
      <alignment horizontal="center"/>
    </xf>
    <xf numFmtId="1" fontId="5" fillId="6" borderId="0" xfId="0" applyNumberFormat="1" applyFont="1" applyFill="1" applyAlignment="1">
      <alignment horizontal="center"/>
    </xf>
    <xf numFmtId="0" fontId="3" fillId="6" borderId="0" xfId="0" applyFont="1" applyFill="1" applyAlignment="1">
      <alignment horizontal="left" wrapText="1"/>
    </xf>
    <xf numFmtId="0" fontId="5" fillId="6" borderId="0" xfId="0" applyFont="1" applyFill="1" applyAlignment="1">
      <alignment horizontal="left" wrapText="1"/>
    </xf>
    <xf numFmtId="0" fontId="10" fillId="6" borderId="0" xfId="0" applyFont="1" applyFill="1" applyAlignment="1">
      <alignment horizontal="center" wrapText="1"/>
    </xf>
    <xf numFmtId="1" fontId="5" fillId="6" borderId="0" xfId="0" applyNumberFormat="1" applyFont="1" applyFill="1" applyAlignment="1">
      <alignment horizontal="center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3" fontId="5" fillId="0" borderId="0" xfId="0" applyNumberFormat="1" applyFont="1" applyAlignment="1">
      <alignment horizontal="center" wrapText="1"/>
    </xf>
    <xf numFmtId="1" fontId="5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left" wrapText="1"/>
    </xf>
    <xf numFmtId="14" fontId="5" fillId="0" borderId="0" xfId="0" applyNumberFormat="1" applyFont="1" applyAlignment="1">
      <alignment wrapText="1"/>
    </xf>
    <xf numFmtId="165" fontId="5" fillId="6" borderId="0" xfId="0" applyNumberFormat="1" applyFont="1" applyFill="1" applyAlignment="1">
      <alignment horizontal="center"/>
    </xf>
    <xf numFmtId="0" fontId="3" fillId="0" borderId="3" xfId="0" applyFont="1" applyBorder="1"/>
    <xf numFmtId="0" fontId="5" fillId="0" borderId="3" xfId="1" applyFont="1" applyFill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4" fontId="5" fillId="0" borderId="3" xfId="0" applyNumberFormat="1" applyFont="1" applyBorder="1" applyAlignment="1">
      <alignment horizontal="right"/>
    </xf>
    <xf numFmtId="0" fontId="3" fillId="0" borderId="0" xfId="0" applyFont="1" applyAlignment="1">
      <alignment horizontal="left" wrapText="1"/>
    </xf>
    <xf numFmtId="14" fontId="5" fillId="0" borderId="0" xfId="0" applyNumberFormat="1" applyFont="1" applyAlignment="1">
      <alignment horizontal="right" wrapText="1"/>
    </xf>
    <xf numFmtId="0" fontId="8" fillId="0" borderId="0" xfId="0" applyFont="1" applyAlignment="1">
      <alignment horizontal="left" wrapText="1"/>
    </xf>
    <xf numFmtId="0" fontId="5" fillId="6" borderId="0" xfId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8" fillId="6" borderId="2" xfId="0" applyFont="1" applyFill="1" applyBorder="1" applyAlignment="1">
      <alignment wrapText="1"/>
    </xf>
    <xf numFmtId="0" fontId="11" fillId="5" borderId="0" xfId="0" applyFont="1" applyFill="1"/>
    <xf numFmtId="0" fontId="8" fillId="0" borderId="2" xfId="0" applyFont="1" applyBorder="1" applyAlignment="1">
      <alignment wrapText="1"/>
    </xf>
    <xf numFmtId="0" fontId="6" fillId="0" borderId="0" xfId="0" applyFont="1" applyAlignment="1">
      <alignment horizontal="center"/>
    </xf>
    <xf numFmtId="0" fontId="8" fillId="0" borderId="2" xfId="0" applyFont="1" applyBorder="1" applyAlignment="1">
      <alignment horizontal="left" wrapText="1"/>
    </xf>
    <xf numFmtId="0" fontId="8" fillId="6" borderId="2" xfId="0" applyFont="1" applyFill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heglobeandmail.com/globe-investor/markets/stocks/summary/?q=XSB-T" TargetMode="External"/><Relationship Id="rId2" Type="http://schemas.openxmlformats.org/officeDocument/2006/relationships/hyperlink" Target="http://www.theglobeandmail.com/globe-investor/markets/stocks/summary/?q=XBB-T" TargetMode="External"/><Relationship Id="rId1" Type="http://schemas.openxmlformats.org/officeDocument/2006/relationships/hyperlink" Target="http://www.theglobeandmail.com/globe-investor/markets/stocks/summary/?q=ZAG-T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theglobeandmail.com/globe-investor/markets/stocks/summary/?q=PSB-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3"/>
  <sheetViews>
    <sheetView showGridLines="0" tabSelected="1" zoomScaleNormal="100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A22" sqref="A22"/>
    </sheetView>
  </sheetViews>
  <sheetFormatPr defaultColWidth="9.1796875" defaultRowHeight="14.5" x14ac:dyDescent="0.35"/>
  <cols>
    <col min="1" max="1" width="47" style="15" customWidth="1"/>
    <col min="2" max="2" width="9" style="14" customWidth="1"/>
    <col min="3" max="3" width="7.26953125" style="14" customWidth="1"/>
    <col min="4" max="4" width="8.81640625" style="14" customWidth="1"/>
    <col min="5" max="5" width="8.26953125" style="14" bestFit="1" customWidth="1"/>
    <col min="6" max="6" width="9.26953125" style="14" bestFit="1" customWidth="1"/>
    <col min="7" max="7" width="12.26953125" style="14" customWidth="1"/>
    <col min="8" max="8" width="10.26953125" style="14" bestFit="1" customWidth="1"/>
    <col min="9" max="9" width="24.7265625" style="19" customWidth="1"/>
    <col min="10" max="10" width="8.453125" style="14" customWidth="1"/>
    <col min="11" max="11" width="8.7265625" style="14" customWidth="1"/>
    <col min="12" max="12" width="13.54296875" style="14" customWidth="1"/>
    <col min="13" max="13" width="15.453125" style="16" customWidth="1"/>
    <col min="14" max="16384" width="9.1796875" style="15"/>
  </cols>
  <sheetData>
    <row r="1" spans="1:14" ht="42.75" customHeight="1" x14ac:dyDescent="0.65">
      <c r="A1" s="71" t="s">
        <v>45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</row>
    <row r="2" spans="1:14" s="18" customFormat="1" ht="15.75" customHeight="1" x14ac:dyDescent="0.3">
      <c r="A2" s="17"/>
      <c r="B2" s="22"/>
      <c r="C2" s="22"/>
      <c r="D2" s="22"/>
      <c r="E2" s="22" t="s">
        <v>78</v>
      </c>
      <c r="F2" s="22"/>
      <c r="G2" s="22"/>
      <c r="H2" s="17"/>
      <c r="I2" s="17"/>
      <c r="J2" s="73" t="s">
        <v>62</v>
      </c>
      <c r="K2" s="73"/>
      <c r="L2" s="73"/>
      <c r="M2" s="17"/>
    </row>
    <row r="3" spans="1:14" ht="55.5" customHeight="1" thickBot="1" x14ac:dyDescent="0.4">
      <c r="A3" s="33" t="s">
        <v>0</v>
      </c>
      <c r="B3" s="34" t="s">
        <v>57</v>
      </c>
      <c r="C3" s="34" t="s">
        <v>38</v>
      </c>
      <c r="D3" s="34" t="s">
        <v>16</v>
      </c>
      <c r="E3" s="34" t="s">
        <v>87</v>
      </c>
      <c r="F3" s="34" t="s">
        <v>49</v>
      </c>
      <c r="G3" s="34" t="s">
        <v>47</v>
      </c>
      <c r="H3" s="34" t="s">
        <v>42</v>
      </c>
      <c r="I3" s="35" t="s">
        <v>46</v>
      </c>
      <c r="J3" s="36" t="s">
        <v>39</v>
      </c>
      <c r="K3" s="36" t="s">
        <v>40</v>
      </c>
      <c r="L3" s="36" t="s">
        <v>41</v>
      </c>
      <c r="M3" s="37" t="s">
        <v>44</v>
      </c>
    </row>
    <row r="4" spans="1:14" x14ac:dyDescent="0.35">
      <c r="A4" s="24" t="s">
        <v>48</v>
      </c>
      <c r="B4" s="25" t="s">
        <v>58</v>
      </c>
      <c r="C4" s="26">
        <v>782</v>
      </c>
      <c r="D4" s="27">
        <v>0.14000000000000001</v>
      </c>
      <c r="E4" s="46">
        <v>50</v>
      </c>
      <c r="F4" s="28">
        <v>4.9000000000000004</v>
      </c>
      <c r="G4" s="26" t="s">
        <v>50</v>
      </c>
      <c r="H4" s="26">
        <v>51671</v>
      </c>
      <c r="I4" s="29" t="s">
        <v>51</v>
      </c>
      <c r="J4" s="27">
        <v>4.2</v>
      </c>
      <c r="K4" s="27" t="s">
        <v>52</v>
      </c>
      <c r="L4" s="27" t="s">
        <v>52</v>
      </c>
      <c r="M4" s="30">
        <v>44529</v>
      </c>
    </row>
    <row r="5" spans="1:14" x14ac:dyDescent="0.35">
      <c r="A5" s="24"/>
      <c r="B5" s="25"/>
      <c r="C5" s="26"/>
      <c r="D5" s="27"/>
      <c r="E5" s="46"/>
      <c r="F5" s="28"/>
      <c r="G5" s="26"/>
      <c r="H5" s="26"/>
      <c r="I5" s="29"/>
      <c r="J5" s="27"/>
      <c r="K5" s="27"/>
      <c r="L5" s="27"/>
      <c r="M5" s="30"/>
    </row>
    <row r="6" spans="1:14" ht="32.25" customHeight="1" x14ac:dyDescent="0.35">
      <c r="A6" s="70" t="s">
        <v>80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</row>
    <row r="7" spans="1:14" x14ac:dyDescent="0.35">
      <c r="A7" s="58" t="s">
        <v>54</v>
      </c>
      <c r="B7" s="59" t="s">
        <v>59</v>
      </c>
      <c r="C7" s="60">
        <v>8000</v>
      </c>
      <c r="D7" s="61">
        <v>0.16</v>
      </c>
      <c r="E7" s="62">
        <v>50</v>
      </c>
      <c r="F7" s="61">
        <v>5</v>
      </c>
      <c r="G7" s="60" t="s">
        <v>50</v>
      </c>
      <c r="H7" s="60">
        <v>54076</v>
      </c>
      <c r="I7" s="63" t="s">
        <v>55</v>
      </c>
      <c r="J7" s="61">
        <v>4.4000000000000004</v>
      </c>
      <c r="K7" s="61">
        <v>2</v>
      </c>
      <c r="L7" s="61" t="s">
        <v>52</v>
      </c>
      <c r="M7" s="64">
        <v>43630</v>
      </c>
    </row>
    <row r="8" spans="1:14" x14ac:dyDescent="0.35">
      <c r="A8" s="23"/>
      <c r="B8" s="21"/>
      <c r="C8" s="39"/>
      <c r="E8" s="45"/>
      <c r="G8" s="39"/>
      <c r="H8" s="39"/>
      <c r="M8" s="40"/>
    </row>
    <row r="9" spans="1:14" x14ac:dyDescent="0.35">
      <c r="A9" s="74" t="s">
        <v>56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</row>
    <row r="10" spans="1:14" x14ac:dyDescent="0.35">
      <c r="A10" s="47" t="s">
        <v>60</v>
      </c>
      <c r="B10" s="28" t="s">
        <v>65</v>
      </c>
      <c r="C10" s="26">
        <v>4830</v>
      </c>
      <c r="D10" s="28">
        <v>0.15</v>
      </c>
      <c r="E10" s="50">
        <v>50</v>
      </c>
      <c r="F10" s="28">
        <v>5.3</v>
      </c>
      <c r="G10" s="28" t="s">
        <v>50</v>
      </c>
      <c r="H10" s="26" t="s">
        <v>52</v>
      </c>
      <c r="I10" s="48" t="s">
        <v>55</v>
      </c>
      <c r="J10" s="28">
        <v>4.7</v>
      </c>
      <c r="K10" s="28">
        <v>2.1</v>
      </c>
      <c r="L10" s="28" t="s">
        <v>52</v>
      </c>
      <c r="M10" s="30">
        <v>43789</v>
      </c>
    </row>
    <row r="11" spans="1:14" x14ac:dyDescent="0.35">
      <c r="A11" s="47"/>
      <c r="B11" s="28"/>
      <c r="C11" s="26"/>
      <c r="D11" s="49"/>
      <c r="E11" s="50"/>
      <c r="F11" s="49"/>
      <c r="G11" s="28"/>
      <c r="H11" s="26"/>
      <c r="I11" s="48"/>
      <c r="J11" s="28"/>
      <c r="K11" s="28"/>
      <c r="L11" s="28"/>
      <c r="M11" s="30"/>
    </row>
    <row r="12" spans="1:14" x14ac:dyDescent="0.35">
      <c r="A12" s="75" t="s">
        <v>84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</row>
    <row r="13" spans="1:14" x14ac:dyDescent="0.35">
      <c r="A13" s="51" t="s">
        <v>61</v>
      </c>
      <c r="B13" s="52" t="s">
        <v>76</v>
      </c>
      <c r="C13" s="53">
        <v>3295</v>
      </c>
      <c r="D13" s="52">
        <v>0.11</v>
      </c>
      <c r="E13" s="54">
        <v>50</v>
      </c>
      <c r="F13" s="52">
        <v>5.3</v>
      </c>
      <c r="G13" s="52" t="s">
        <v>50</v>
      </c>
      <c r="H13" s="53">
        <v>135999</v>
      </c>
      <c r="I13" s="55" t="s">
        <v>55</v>
      </c>
      <c r="J13" s="52">
        <v>4.5999999999999996</v>
      </c>
      <c r="K13" s="52" t="s">
        <v>52</v>
      </c>
      <c r="L13" s="52" t="s">
        <v>52</v>
      </c>
      <c r="M13" s="56">
        <v>44501</v>
      </c>
    </row>
    <row r="14" spans="1:14" x14ac:dyDescent="0.35">
      <c r="A14" s="51"/>
      <c r="B14" s="52"/>
      <c r="C14" s="53"/>
      <c r="D14" s="52"/>
      <c r="E14" s="54"/>
      <c r="F14" s="52"/>
      <c r="G14" s="52"/>
      <c r="H14" s="53"/>
      <c r="I14" s="55"/>
      <c r="J14" s="52"/>
      <c r="K14" s="52"/>
      <c r="L14" s="52"/>
      <c r="M14" s="56"/>
    </row>
    <row r="15" spans="1:14" x14ac:dyDescent="0.35">
      <c r="A15" s="74" t="s">
        <v>81</v>
      </c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20"/>
    </row>
    <row r="16" spans="1:14" x14ac:dyDescent="0.35">
      <c r="A16" s="65" t="s">
        <v>70</v>
      </c>
      <c r="B16" s="52" t="s">
        <v>77</v>
      </c>
      <c r="C16" s="52">
        <v>464</v>
      </c>
      <c r="D16" s="52" t="s">
        <v>71</v>
      </c>
      <c r="E16" s="52">
        <v>50</v>
      </c>
      <c r="F16" s="52">
        <v>4.7</v>
      </c>
      <c r="G16" s="52" t="s">
        <v>50</v>
      </c>
      <c r="H16" s="53">
        <v>22797</v>
      </c>
      <c r="I16" s="55" t="s">
        <v>72</v>
      </c>
      <c r="J16" s="52" t="s">
        <v>52</v>
      </c>
      <c r="K16" s="52" t="s">
        <v>52</v>
      </c>
      <c r="L16" s="52" t="s">
        <v>52</v>
      </c>
      <c r="M16" s="66">
        <v>45028</v>
      </c>
      <c r="N16" s="20"/>
    </row>
    <row r="17" spans="1:15" x14ac:dyDescent="0.35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20"/>
    </row>
    <row r="18" spans="1:15" ht="29.25" customHeight="1" x14ac:dyDescent="0.35">
      <c r="A18" s="74" t="s">
        <v>82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20"/>
    </row>
    <row r="19" spans="1:15" x14ac:dyDescent="0.35">
      <c r="A19" s="24" t="s">
        <v>53</v>
      </c>
      <c r="B19" s="25" t="s">
        <v>67</v>
      </c>
      <c r="C19" s="31">
        <v>565</v>
      </c>
      <c r="D19" s="27">
        <v>0.27</v>
      </c>
      <c r="E19" s="46">
        <v>50</v>
      </c>
      <c r="F19" s="27">
        <v>4.4000000000000004</v>
      </c>
      <c r="G19" s="31" t="s">
        <v>50</v>
      </c>
      <c r="H19" s="31">
        <v>33774</v>
      </c>
      <c r="I19" s="29" t="s">
        <v>51</v>
      </c>
      <c r="J19" s="57">
        <v>3.96</v>
      </c>
      <c r="K19" s="27">
        <v>1.4</v>
      </c>
      <c r="L19" s="27">
        <v>1.4</v>
      </c>
      <c r="M19" s="32">
        <v>39497</v>
      </c>
    </row>
    <row r="20" spans="1:15" x14ac:dyDescent="0.35">
      <c r="A20" s="24"/>
      <c r="B20" s="25"/>
      <c r="C20" s="31"/>
      <c r="D20" s="27"/>
      <c r="E20" s="46"/>
      <c r="F20" s="27"/>
      <c r="G20" s="31"/>
      <c r="H20" s="31"/>
      <c r="I20" s="29"/>
      <c r="J20" s="57"/>
      <c r="K20" s="27"/>
      <c r="L20" s="27"/>
      <c r="M20" s="32"/>
    </row>
    <row r="21" spans="1:15" x14ac:dyDescent="0.35">
      <c r="A21" s="70" t="s">
        <v>69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</row>
    <row r="22" spans="1:15" x14ac:dyDescent="0.35">
      <c r="A22" s="23" t="s">
        <v>86</v>
      </c>
      <c r="B22" s="21" t="s">
        <v>66</v>
      </c>
      <c r="C22" s="39">
        <v>546</v>
      </c>
      <c r="D22" s="14">
        <v>0</v>
      </c>
      <c r="E22" s="45">
        <v>50</v>
      </c>
      <c r="F22" s="42">
        <v>5.4</v>
      </c>
      <c r="G22" s="39" t="s">
        <v>50</v>
      </c>
      <c r="H22" s="14" t="s">
        <v>52</v>
      </c>
      <c r="I22" s="19" t="s">
        <v>68</v>
      </c>
      <c r="J22" s="14">
        <v>4.4000000000000004</v>
      </c>
      <c r="K22" s="42" t="s">
        <v>52</v>
      </c>
      <c r="L22" s="14" t="s">
        <v>52</v>
      </c>
      <c r="M22" s="40">
        <v>44153</v>
      </c>
      <c r="O22" s="23"/>
    </row>
    <row r="23" spans="1:15" x14ac:dyDescent="0.35">
      <c r="A23" s="23"/>
      <c r="B23" s="21"/>
      <c r="C23" s="39"/>
      <c r="E23" s="45"/>
      <c r="F23" s="42"/>
      <c r="G23" s="39"/>
      <c r="H23" s="39"/>
      <c r="K23" s="42"/>
      <c r="M23" s="40"/>
      <c r="O23" s="23"/>
    </row>
    <row r="24" spans="1:15" x14ac:dyDescent="0.35">
      <c r="A24" s="72" t="s">
        <v>85</v>
      </c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</row>
    <row r="25" spans="1:15" x14ac:dyDescent="0.35">
      <c r="A25" s="24" t="s">
        <v>63</v>
      </c>
      <c r="B25" s="68" t="s">
        <v>64</v>
      </c>
      <c r="C25" s="31">
        <v>5200</v>
      </c>
      <c r="D25" s="27">
        <v>0.17</v>
      </c>
      <c r="E25" s="46">
        <v>50</v>
      </c>
      <c r="F25" s="27">
        <v>5.3</v>
      </c>
      <c r="G25" s="31" t="s">
        <v>50</v>
      </c>
      <c r="H25" s="31">
        <v>84424</v>
      </c>
      <c r="I25" s="29" t="s">
        <v>55</v>
      </c>
      <c r="J25" s="27">
        <v>4.5</v>
      </c>
      <c r="K25" s="27">
        <v>2</v>
      </c>
      <c r="L25" s="27">
        <v>1.95</v>
      </c>
      <c r="M25" s="32">
        <v>41562</v>
      </c>
    </row>
    <row r="26" spans="1:15" x14ac:dyDescent="0.35">
      <c r="A26" s="24"/>
      <c r="B26" s="68"/>
      <c r="C26" s="31"/>
      <c r="D26" s="27"/>
      <c r="E26" s="46"/>
      <c r="F26" s="27"/>
      <c r="G26" s="31"/>
      <c r="H26" s="31"/>
      <c r="I26" s="29"/>
      <c r="J26" s="27"/>
      <c r="K26" s="27"/>
      <c r="L26" s="27"/>
      <c r="M26" s="32"/>
    </row>
    <row r="27" spans="1:15" x14ac:dyDescent="0.35">
      <c r="A27" s="70" t="s">
        <v>83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</row>
    <row r="28" spans="1:15" x14ac:dyDescent="0.35">
      <c r="A28" s="23" t="s">
        <v>73</v>
      </c>
      <c r="B28" s="43" t="s">
        <v>74</v>
      </c>
      <c r="C28" s="39">
        <v>566</v>
      </c>
      <c r="D28" s="14">
        <v>0.23</v>
      </c>
      <c r="E28" s="45">
        <v>100</v>
      </c>
      <c r="F28" s="14">
        <v>4.9000000000000004</v>
      </c>
      <c r="G28" s="39" t="s">
        <v>50</v>
      </c>
      <c r="H28" s="39">
        <v>3398</v>
      </c>
      <c r="I28" s="19" t="s">
        <v>51</v>
      </c>
      <c r="J28" s="14" t="s">
        <v>52</v>
      </c>
      <c r="K28" s="14" t="s">
        <v>52</v>
      </c>
      <c r="L28" s="14" t="s">
        <v>52</v>
      </c>
      <c r="M28" s="40">
        <v>44816</v>
      </c>
    </row>
    <row r="29" spans="1:15" x14ac:dyDescent="0.35">
      <c r="A29" s="23"/>
      <c r="B29" s="43"/>
      <c r="C29" s="39"/>
      <c r="E29" s="45"/>
      <c r="G29" s="39"/>
      <c r="H29" s="39"/>
      <c r="M29" s="40"/>
    </row>
    <row r="30" spans="1:15" ht="15" thickBot="1" x14ac:dyDescent="0.4">
      <c r="A30" s="69" t="s">
        <v>75</v>
      </c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</row>
    <row r="31" spans="1:15" x14ac:dyDescent="0.35">
      <c r="A31" s="20" t="s">
        <v>79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</row>
    <row r="32" spans="1:15" x14ac:dyDescent="0.35">
      <c r="A32" s="44" t="s">
        <v>43</v>
      </c>
      <c r="C32" s="41"/>
      <c r="E32" s="38"/>
    </row>
    <row r="33" spans="3:11" ht="16.5" customHeight="1" x14ac:dyDescent="0.35">
      <c r="C33" s="41"/>
      <c r="E33" s="38"/>
      <c r="J33" s="42"/>
      <c r="K33" s="42"/>
    </row>
  </sheetData>
  <mergeCells count="11">
    <mergeCell ref="A30:M30"/>
    <mergeCell ref="A27:M27"/>
    <mergeCell ref="A1:M1"/>
    <mergeCell ref="A24:M24"/>
    <mergeCell ref="A6:M6"/>
    <mergeCell ref="A21:M21"/>
    <mergeCell ref="J2:L2"/>
    <mergeCell ref="A15:M15"/>
    <mergeCell ref="A9:M9"/>
    <mergeCell ref="A12:M12"/>
    <mergeCell ref="A18:M18"/>
  </mergeCells>
  <hyperlinks>
    <hyperlink ref="B4" r:id="rId1" display="ZAG-T" xr:uid="{00000000-0004-0000-0000-000000000000}"/>
    <hyperlink ref="B19" r:id="rId2" display="XBB-T" xr:uid="{00000000-0004-0000-0000-000001000000}"/>
    <hyperlink ref="B22" r:id="rId3" display="XSB-T" xr:uid="{00000000-0004-0000-0000-000002000000}"/>
    <hyperlink ref="B25" r:id="rId4" display="PSB-T" xr:uid="{00000000-0004-0000-0000-000003000000}"/>
  </hyperlinks>
  <pageMargins left="0.70866141732283472" right="0.70866141732283472" top="0.74803149606299213" bottom="0.74803149606299213" header="0.31496062992125984" footer="0.31496062992125984"/>
  <pageSetup scale="60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5"/>
  <sheetViews>
    <sheetView workbookViewId="0">
      <selection sqref="A1:E30"/>
    </sheetView>
  </sheetViews>
  <sheetFormatPr defaultRowHeight="14.5" x14ac:dyDescent="0.35"/>
  <sheetData>
    <row r="1" spans="1:7" x14ac:dyDescent="0.35">
      <c r="A1" s="4" t="s">
        <v>34</v>
      </c>
      <c r="B1" s="5">
        <v>23.68</v>
      </c>
      <c r="C1" s="5">
        <v>23.7</v>
      </c>
      <c r="D1" s="5">
        <v>23.68</v>
      </c>
      <c r="E1" s="6">
        <v>26180</v>
      </c>
      <c r="F1" s="3"/>
    </row>
    <row r="2" spans="1:7" x14ac:dyDescent="0.35">
      <c r="A2" s="7" t="s">
        <v>35</v>
      </c>
      <c r="B2" s="8">
        <v>23.68</v>
      </c>
      <c r="C2" s="8">
        <v>23.68</v>
      </c>
      <c r="D2" s="8">
        <v>23.67</v>
      </c>
      <c r="E2" s="9">
        <v>27395</v>
      </c>
      <c r="F2" s="1"/>
      <c r="G2" s="10"/>
    </row>
    <row r="3" spans="1:7" x14ac:dyDescent="0.35">
      <c r="A3" s="4" t="s">
        <v>36</v>
      </c>
      <c r="B3" s="5">
        <v>23.71</v>
      </c>
      <c r="C3" s="5">
        <v>23.71</v>
      </c>
      <c r="D3" s="5">
        <v>23.71</v>
      </c>
      <c r="E3" s="5">
        <v>0</v>
      </c>
      <c r="F3" s="1"/>
      <c r="G3" s="12"/>
    </row>
    <row r="4" spans="1:7" x14ac:dyDescent="0.35">
      <c r="A4" s="7" t="s">
        <v>37</v>
      </c>
      <c r="B4" s="8">
        <v>23.71</v>
      </c>
      <c r="C4" s="8">
        <v>23.71</v>
      </c>
      <c r="D4" s="8">
        <v>23.68</v>
      </c>
      <c r="E4" s="9">
        <v>17728</v>
      </c>
      <c r="F4" s="1"/>
      <c r="G4" s="12"/>
    </row>
    <row r="5" spans="1:7" x14ac:dyDescent="0.35">
      <c r="A5" s="4" t="s">
        <v>17</v>
      </c>
      <c r="B5" s="5">
        <v>23.66</v>
      </c>
      <c r="C5" s="5">
        <v>23.67</v>
      </c>
      <c r="D5" s="5">
        <v>23.66</v>
      </c>
      <c r="E5" s="6">
        <v>7601</v>
      </c>
      <c r="F5" s="1"/>
      <c r="G5" s="12"/>
    </row>
    <row r="6" spans="1:7" x14ac:dyDescent="0.35">
      <c r="A6" s="7" t="s">
        <v>18</v>
      </c>
      <c r="B6" s="8">
        <v>23.68</v>
      </c>
      <c r="C6" s="8">
        <v>23.68</v>
      </c>
      <c r="D6" s="8">
        <v>23.68</v>
      </c>
      <c r="E6" s="9">
        <v>47017</v>
      </c>
      <c r="F6" s="1"/>
      <c r="G6" s="12"/>
    </row>
    <row r="7" spans="1:7" x14ac:dyDescent="0.35">
      <c r="A7" s="4" t="s">
        <v>19</v>
      </c>
      <c r="B7" s="5">
        <v>23.7</v>
      </c>
      <c r="C7" s="5">
        <v>23.71</v>
      </c>
      <c r="D7" s="5">
        <v>23.69</v>
      </c>
      <c r="E7" s="6">
        <v>21579</v>
      </c>
      <c r="F7" s="1"/>
      <c r="G7" s="12"/>
    </row>
    <row r="8" spans="1:7" x14ac:dyDescent="0.35">
      <c r="A8" s="7" t="s">
        <v>23</v>
      </c>
      <c r="B8" s="8">
        <v>23.69</v>
      </c>
      <c r="C8" s="8">
        <v>23.7</v>
      </c>
      <c r="D8" s="8">
        <v>23.68</v>
      </c>
      <c r="E8" s="9">
        <v>25018</v>
      </c>
      <c r="F8" s="1"/>
      <c r="G8" s="12"/>
    </row>
    <row r="9" spans="1:7" x14ac:dyDescent="0.35">
      <c r="A9" s="4" t="s">
        <v>20</v>
      </c>
      <c r="B9" s="5">
        <v>23.7</v>
      </c>
      <c r="C9" s="5">
        <v>23.7</v>
      </c>
      <c r="D9" s="5">
        <v>23.67</v>
      </c>
      <c r="E9" s="6">
        <v>36657</v>
      </c>
      <c r="F9" s="1"/>
      <c r="G9" s="12"/>
    </row>
    <row r="10" spans="1:7" x14ac:dyDescent="0.35">
      <c r="A10" s="7" t="s">
        <v>21</v>
      </c>
      <c r="B10" s="8">
        <v>23.67</v>
      </c>
      <c r="C10" s="8">
        <v>23.68</v>
      </c>
      <c r="D10" s="8">
        <v>23.64</v>
      </c>
      <c r="E10" s="9">
        <v>14726</v>
      </c>
      <c r="F10" s="1"/>
      <c r="G10" s="12"/>
    </row>
    <row r="11" spans="1:7" x14ac:dyDescent="0.35">
      <c r="A11" s="4" t="s">
        <v>22</v>
      </c>
      <c r="B11" s="5">
        <v>23.66</v>
      </c>
      <c r="C11" s="5">
        <v>23.67</v>
      </c>
      <c r="D11" s="5">
        <v>23.65</v>
      </c>
      <c r="E11" s="6">
        <v>9954</v>
      </c>
      <c r="F11" s="1"/>
      <c r="G11" s="12"/>
    </row>
    <row r="12" spans="1:7" x14ac:dyDescent="0.35">
      <c r="A12" s="7" t="s">
        <v>24</v>
      </c>
      <c r="B12" s="8">
        <v>23.65</v>
      </c>
      <c r="C12" s="8">
        <v>23.68</v>
      </c>
      <c r="D12" s="8">
        <v>23.65</v>
      </c>
      <c r="E12" s="9">
        <v>35009</v>
      </c>
      <c r="F12" s="1"/>
      <c r="G12" s="12"/>
    </row>
    <row r="13" spans="1:7" x14ac:dyDescent="0.35">
      <c r="A13" s="4" t="s">
        <v>15</v>
      </c>
      <c r="B13" s="5">
        <v>23.7</v>
      </c>
      <c r="C13" s="5">
        <v>23.7</v>
      </c>
      <c r="D13" s="5">
        <v>23.65</v>
      </c>
      <c r="E13" s="6">
        <v>63135</v>
      </c>
      <c r="F13" s="1"/>
      <c r="G13" s="12"/>
    </row>
    <row r="14" spans="1:7" x14ac:dyDescent="0.35">
      <c r="A14" s="7" t="s">
        <v>25</v>
      </c>
      <c r="B14" s="8">
        <v>23.65</v>
      </c>
      <c r="C14" s="8">
        <v>23.66</v>
      </c>
      <c r="D14" s="8">
        <v>23.64</v>
      </c>
      <c r="E14" s="9">
        <v>239054</v>
      </c>
      <c r="F14" s="1"/>
      <c r="G14" s="12"/>
    </row>
    <row r="15" spans="1:7" x14ac:dyDescent="0.35">
      <c r="A15" s="4" t="s">
        <v>26</v>
      </c>
      <c r="B15" s="5">
        <v>23.65</v>
      </c>
      <c r="C15" s="5">
        <v>23.68</v>
      </c>
      <c r="D15" s="5">
        <v>23.64</v>
      </c>
      <c r="E15" s="6">
        <v>22868</v>
      </c>
      <c r="F15" s="1"/>
      <c r="G15" s="12"/>
    </row>
    <row r="16" spans="1:7" x14ac:dyDescent="0.35">
      <c r="A16" s="7" t="s">
        <v>3</v>
      </c>
      <c r="B16" s="8">
        <v>23.66</v>
      </c>
      <c r="C16" s="8">
        <v>23.68</v>
      </c>
      <c r="D16" s="8">
        <v>23.65</v>
      </c>
      <c r="E16" s="9">
        <v>267275</v>
      </c>
      <c r="F16" s="1"/>
      <c r="G16" s="12"/>
    </row>
    <row r="17" spans="1:7" x14ac:dyDescent="0.35">
      <c r="A17" s="4" t="s">
        <v>4</v>
      </c>
      <c r="B17" s="5">
        <v>23.66</v>
      </c>
      <c r="C17" s="5">
        <v>23.68</v>
      </c>
      <c r="D17" s="5">
        <v>23.66</v>
      </c>
      <c r="E17" s="6">
        <v>18134</v>
      </c>
      <c r="F17" s="1"/>
      <c r="G17" s="12"/>
    </row>
    <row r="18" spans="1:7" x14ac:dyDescent="0.35">
      <c r="A18" s="7" t="s">
        <v>5</v>
      </c>
      <c r="B18" s="8">
        <v>23.69</v>
      </c>
      <c r="C18" s="8">
        <v>23.69</v>
      </c>
      <c r="D18" s="8">
        <v>23.66</v>
      </c>
      <c r="E18" s="9">
        <v>23089</v>
      </c>
      <c r="F18" s="1"/>
      <c r="G18" s="12"/>
    </row>
    <row r="19" spans="1:7" x14ac:dyDescent="0.35">
      <c r="A19" s="4" t="s">
        <v>27</v>
      </c>
      <c r="B19" s="5">
        <v>23.74</v>
      </c>
      <c r="C19" s="5">
        <v>23.76</v>
      </c>
      <c r="D19" s="5">
        <v>23.73</v>
      </c>
      <c r="E19" s="6">
        <v>13016</v>
      </c>
      <c r="F19" s="1"/>
      <c r="G19" s="12"/>
    </row>
    <row r="20" spans="1:7" x14ac:dyDescent="0.35">
      <c r="A20" s="7" t="s">
        <v>28</v>
      </c>
      <c r="B20" s="8">
        <v>23.73</v>
      </c>
      <c r="C20" s="8">
        <v>23.76</v>
      </c>
      <c r="D20" s="8">
        <v>23.72</v>
      </c>
      <c r="E20" s="9">
        <v>94795</v>
      </c>
      <c r="F20" s="1"/>
      <c r="G20" s="12"/>
    </row>
    <row r="21" spans="1:7" x14ac:dyDescent="0.35">
      <c r="A21" s="4" t="s">
        <v>8</v>
      </c>
      <c r="B21" s="5">
        <v>23.75</v>
      </c>
      <c r="C21" s="5">
        <v>23.75</v>
      </c>
      <c r="D21" s="5">
        <v>23.72</v>
      </c>
      <c r="E21" s="6">
        <v>39724</v>
      </c>
      <c r="F21" s="1"/>
      <c r="G21" s="12"/>
    </row>
    <row r="22" spans="1:7" x14ac:dyDescent="0.35">
      <c r="A22" s="7" t="s">
        <v>9</v>
      </c>
      <c r="B22" s="8">
        <v>23.76</v>
      </c>
      <c r="C22" s="8">
        <v>23.76</v>
      </c>
      <c r="D22" s="8">
        <v>23.74</v>
      </c>
      <c r="E22" s="9">
        <v>106074</v>
      </c>
      <c r="F22" s="1"/>
      <c r="G22" s="12"/>
    </row>
    <row r="23" spans="1:7" x14ac:dyDescent="0.35">
      <c r="A23" s="4" t="s">
        <v>10</v>
      </c>
      <c r="B23" s="5">
        <v>23.74</v>
      </c>
      <c r="C23" s="5">
        <v>23.76</v>
      </c>
      <c r="D23" s="5">
        <v>23.73</v>
      </c>
      <c r="E23" s="6">
        <v>75611</v>
      </c>
      <c r="F23" s="1"/>
      <c r="G23" s="12"/>
    </row>
    <row r="24" spans="1:7" x14ac:dyDescent="0.35">
      <c r="A24" s="7" t="s">
        <v>29</v>
      </c>
      <c r="B24" s="8">
        <v>23.75</v>
      </c>
      <c r="C24" s="8">
        <v>23.76</v>
      </c>
      <c r="D24" s="8">
        <v>23.72</v>
      </c>
      <c r="E24" s="9">
        <v>79387</v>
      </c>
      <c r="F24" s="1"/>
      <c r="G24" s="12"/>
    </row>
    <row r="25" spans="1:7" x14ac:dyDescent="0.35">
      <c r="A25" s="4" t="s">
        <v>30</v>
      </c>
      <c r="B25" s="5">
        <v>23.73</v>
      </c>
      <c r="C25" s="5">
        <v>23.76</v>
      </c>
      <c r="D25" s="5">
        <v>23.73</v>
      </c>
      <c r="E25" s="6">
        <v>111664</v>
      </c>
      <c r="F25" s="1"/>
      <c r="G25" s="12"/>
    </row>
    <row r="26" spans="1:7" x14ac:dyDescent="0.35">
      <c r="A26" s="7" t="s">
        <v>13</v>
      </c>
      <c r="B26" s="8">
        <v>23.77</v>
      </c>
      <c r="C26" s="8">
        <v>23.79</v>
      </c>
      <c r="D26" s="8">
        <v>23.75</v>
      </c>
      <c r="E26" s="9">
        <v>31429</v>
      </c>
      <c r="F26" s="1"/>
      <c r="G26" s="12"/>
    </row>
    <row r="27" spans="1:7" x14ac:dyDescent="0.35">
      <c r="A27" s="4" t="s">
        <v>14</v>
      </c>
      <c r="B27" s="5">
        <v>23.77</v>
      </c>
      <c r="C27" s="5">
        <v>23.78</v>
      </c>
      <c r="D27" s="5">
        <v>23.75</v>
      </c>
      <c r="E27" s="6">
        <v>66395</v>
      </c>
      <c r="F27" s="1"/>
      <c r="G27" s="12"/>
    </row>
    <row r="28" spans="1:7" x14ac:dyDescent="0.35">
      <c r="A28" s="7" t="s">
        <v>31</v>
      </c>
      <c r="B28" s="8">
        <v>23.77</v>
      </c>
      <c r="C28" s="8">
        <v>23.79</v>
      </c>
      <c r="D28" s="8">
        <v>23.75</v>
      </c>
      <c r="E28" s="9">
        <v>25230</v>
      </c>
      <c r="F28" s="1"/>
      <c r="G28" s="12"/>
    </row>
    <row r="29" spans="1:7" x14ac:dyDescent="0.35">
      <c r="A29" s="4" t="s">
        <v>32</v>
      </c>
      <c r="B29" s="5">
        <v>23.76</v>
      </c>
      <c r="C29" s="5">
        <v>23.79</v>
      </c>
      <c r="D29" s="5">
        <v>23.76</v>
      </c>
      <c r="E29" s="6">
        <v>27504</v>
      </c>
      <c r="F29" s="1"/>
      <c r="G29" s="12"/>
    </row>
    <row r="30" spans="1:7" x14ac:dyDescent="0.35">
      <c r="A30" s="7" t="s">
        <v>33</v>
      </c>
      <c r="B30" s="8">
        <v>23.78</v>
      </c>
      <c r="C30" s="8">
        <v>23.78</v>
      </c>
      <c r="D30" s="8">
        <v>23.75</v>
      </c>
      <c r="E30" s="9">
        <v>53417</v>
      </c>
      <c r="F30" s="1"/>
      <c r="G30" s="12"/>
    </row>
    <row r="31" spans="1:7" x14ac:dyDescent="0.35">
      <c r="A31" s="11"/>
      <c r="B31" s="12"/>
      <c r="C31" s="12"/>
      <c r="D31" s="12"/>
      <c r="E31" s="12"/>
      <c r="F31" s="13"/>
      <c r="G31" s="12"/>
    </row>
    <row r="32" spans="1:7" x14ac:dyDescent="0.35">
      <c r="A32" s="11"/>
      <c r="B32" s="12"/>
      <c r="C32" s="12"/>
      <c r="D32" s="12"/>
      <c r="E32" s="12"/>
      <c r="F32" s="13"/>
      <c r="G32" s="12"/>
    </row>
    <row r="34" spans="5:6" x14ac:dyDescent="0.35">
      <c r="E34" s="2">
        <f>AVERAGE(E1:E33)</f>
        <v>54222.166666666664</v>
      </c>
    </row>
    <row r="35" spans="5:6" x14ac:dyDescent="0.35">
      <c r="F35" s="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2"/>
  <sheetViews>
    <sheetView workbookViewId="0">
      <selection activeCell="E1" sqref="E1:E22"/>
    </sheetView>
  </sheetViews>
  <sheetFormatPr defaultRowHeight="14.5" x14ac:dyDescent="0.35"/>
  <sheetData>
    <row r="1" spans="1:6" x14ac:dyDescent="0.35">
      <c r="A1" s="4" t="s">
        <v>15</v>
      </c>
      <c r="B1" s="5">
        <v>19.82</v>
      </c>
      <c r="C1" s="5">
        <v>19.82</v>
      </c>
      <c r="D1" s="5">
        <v>19.82</v>
      </c>
      <c r="E1" s="6">
        <v>5000</v>
      </c>
      <c r="F1" s="3"/>
    </row>
    <row r="2" spans="1:6" x14ac:dyDescent="0.35">
      <c r="A2" s="7" t="s">
        <v>1</v>
      </c>
      <c r="B2" s="8">
        <v>19.7</v>
      </c>
      <c r="C2" s="8">
        <v>19.7</v>
      </c>
      <c r="D2" s="8">
        <v>19.7</v>
      </c>
      <c r="E2" s="8">
        <v>0</v>
      </c>
      <c r="F2" s="1"/>
    </row>
    <row r="3" spans="1:6" x14ac:dyDescent="0.35">
      <c r="A3" s="4" t="s">
        <v>2</v>
      </c>
      <c r="B3" s="5">
        <v>19.7</v>
      </c>
      <c r="C3" s="5">
        <v>20.010000000000002</v>
      </c>
      <c r="D3" s="5">
        <v>19.7</v>
      </c>
      <c r="E3" s="6">
        <v>2080</v>
      </c>
      <c r="F3" s="1"/>
    </row>
    <row r="4" spans="1:6" x14ac:dyDescent="0.35">
      <c r="A4" s="7" t="s">
        <v>3</v>
      </c>
      <c r="B4" s="8">
        <v>19.86</v>
      </c>
      <c r="C4" s="8">
        <v>19.86</v>
      </c>
      <c r="D4" s="8">
        <v>19.86</v>
      </c>
      <c r="E4" s="9">
        <v>4695</v>
      </c>
      <c r="F4" s="1"/>
    </row>
    <row r="5" spans="1:6" x14ac:dyDescent="0.35">
      <c r="A5" s="4" t="s">
        <v>4</v>
      </c>
      <c r="B5" s="5">
        <v>19.86</v>
      </c>
      <c r="C5" s="5">
        <v>19.86</v>
      </c>
      <c r="D5" s="5">
        <v>19.86</v>
      </c>
      <c r="E5" s="5">
        <v>0</v>
      </c>
      <c r="F5" s="1"/>
    </row>
    <row r="6" spans="1:6" x14ac:dyDescent="0.35">
      <c r="A6" s="7" t="s">
        <v>5</v>
      </c>
      <c r="B6" s="8">
        <v>19.86</v>
      </c>
      <c r="C6" s="8">
        <v>19.86</v>
      </c>
      <c r="D6" s="8">
        <v>19.84</v>
      </c>
      <c r="E6" s="9">
        <v>3575</v>
      </c>
      <c r="F6" s="1"/>
    </row>
    <row r="7" spans="1:6" x14ac:dyDescent="0.35">
      <c r="A7" s="4" t="s">
        <v>6</v>
      </c>
      <c r="B7" s="5">
        <v>19.98</v>
      </c>
      <c r="C7" s="5">
        <v>19.98</v>
      </c>
      <c r="D7" s="5">
        <v>19.98</v>
      </c>
      <c r="E7" s="5">
        <v>0</v>
      </c>
      <c r="F7" s="1"/>
    </row>
    <row r="8" spans="1:6" x14ac:dyDescent="0.35">
      <c r="A8" s="7" t="s">
        <v>7</v>
      </c>
      <c r="B8" s="8">
        <v>19.98</v>
      </c>
      <c r="C8" s="8">
        <v>19.98</v>
      </c>
      <c r="D8" s="8">
        <v>19.98</v>
      </c>
      <c r="E8" s="8">
        <v>305</v>
      </c>
      <c r="F8" s="1"/>
    </row>
    <row r="9" spans="1:6" x14ac:dyDescent="0.35">
      <c r="A9" s="4" t="s">
        <v>8</v>
      </c>
      <c r="B9" s="5">
        <v>20</v>
      </c>
      <c r="C9" s="5">
        <v>20.2</v>
      </c>
      <c r="D9" s="5">
        <v>20</v>
      </c>
      <c r="E9" s="6">
        <v>2798</v>
      </c>
      <c r="F9" s="1"/>
    </row>
    <row r="10" spans="1:6" x14ac:dyDescent="0.35">
      <c r="A10" s="7" t="s">
        <v>9</v>
      </c>
      <c r="B10" s="8">
        <v>20.25</v>
      </c>
      <c r="C10" s="8">
        <v>20.3</v>
      </c>
      <c r="D10" s="8">
        <v>20.25</v>
      </c>
      <c r="E10" s="8">
        <v>670</v>
      </c>
      <c r="F10" s="1"/>
    </row>
    <row r="11" spans="1:6" x14ac:dyDescent="0.35">
      <c r="A11" s="4" t="s">
        <v>10</v>
      </c>
      <c r="B11" s="5">
        <v>20.350000000000001</v>
      </c>
      <c r="C11" s="5">
        <v>20.350000000000001</v>
      </c>
      <c r="D11" s="5">
        <v>20.32</v>
      </c>
      <c r="E11" s="6">
        <v>1154</v>
      </c>
      <c r="F11" s="1"/>
    </row>
    <row r="12" spans="1:6" x14ac:dyDescent="0.35">
      <c r="A12" s="7" t="s">
        <v>11</v>
      </c>
      <c r="B12" s="8">
        <v>20.420000000000002</v>
      </c>
      <c r="C12" s="8">
        <v>20.420000000000002</v>
      </c>
      <c r="D12" s="8">
        <v>20.420000000000002</v>
      </c>
      <c r="E12" s="8">
        <v>343</v>
      </c>
      <c r="F12" s="1"/>
    </row>
    <row r="13" spans="1:6" x14ac:dyDescent="0.35">
      <c r="A13" s="4" t="s">
        <v>12</v>
      </c>
      <c r="B13" s="5">
        <v>20.25</v>
      </c>
      <c r="C13" s="5">
        <v>20.25</v>
      </c>
      <c r="D13" s="5">
        <v>20.25</v>
      </c>
      <c r="E13" s="5">
        <v>0</v>
      </c>
      <c r="F13" s="1"/>
    </row>
    <row r="14" spans="1:6" x14ac:dyDescent="0.35">
      <c r="A14" s="7" t="s">
        <v>13</v>
      </c>
      <c r="B14" s="8">
        <v>20.25</v>
      </c>
      <c r="C14" s="8">
        <v>20.25</v>
      </c>
      <c r="D14" s="8">
        <v>20.21</v>
      </c>
      <c r="E14" s="8">
        <v>590</v>
      </c>
      <c r="F14" s="1"/>
    </row>
    <row r="15" spans="1:6" x14ac:dyDescent="0.35">
      <c r="A15" s="4" t="s">
        <v>14</v>
      </c>
      <c r="B15" s="5">
        <v>20.13</v>
      </c>
      <c r="C15" s="5">
        <v>20.13</v>
      </c>
      <c r="D15" s="5">
        <v>20.13</v>
      </c>
      <c r="E15" s="6">
        <v>1535</v>
      </c>
      <c r="F15" s="1"/>
    </row>
    <row r="22" spans="5:5" x14ac:dyDescent="0.35">
      <c r="E22" s="2">
        <f>AVERAGE(E1:E21)</f>
        <v>1516.3333333333333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>The Globe and Mail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Carrick, Rob</dc:creator>
  <cp:lastModifiedBy>Saikali, Andrew</cp:lastModifiedBy>
  <cp:lastPrinted>2023-08-29T12:22:39Z</cp:lastPrinted>
  <dcterms:created xsi:type="dcterms:W3CDTF">2013-11-04T16:58:33Z</dcterms:created>
  <dcterms:modified xsi:type="dcterms:W3CDTF">2023-08-31T20:25:59Z</dcterms:modified>
</cp:coreProperties>
</file>