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autoCompressPictures="0" defaultThemeVersion="124226"/>
  <mc:AlternateContent xmlns:mc="http://schemas.openxmlformats.org/markup-compatibility/2006">
    <mc:Choice Requires="x15">
      <x15ac:absPath xmlns:x15ac="http://schemas.microsoft.com/office/spreadsheetml/2010/11/ac" url="https://d.docs.live.net/94c5e2daa953806c/Documents/Work at home/ETFs-2025/"/>
    </mc:Choice>
  </mc:AlternateContent>
  <xr:revisionPtr revIDLastSave="247" documentId="8_{6246E8D5-BBE9-462D-8208-049D404E0815}" xr6:coauthVersionLast="47" xr6:coauthVersionMax="47" xr10:uidLastSave="{CF50D7B9-D502-4414-A935-6D334FAFBB44}"/>
  <bookViews>
    <workbookView xWindow="-120" yWindow="-12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47" i="1" l="1"/>
</calcChain>
</file>

<file path=xl/sharedStrings.xml><?xml version="1.0" encoding="utf-8"?>
<sst xmlns="http://schemas.openxmlformats.org/spreadsheetml/2006/main" count="84" uniqueCount="77">
  <si>
    <t>Fund</t>
  </si>
  <si>
    <t>TER (%)</t>
  </si>
  <si>
    <t>BMO Canadian Dividend ETF</t>
  </si>
  <si>
    <t>Vanguard FTSE Cdn High Dividend Yield Index ETF</t>
  </si>
  <si>
    <t>MER (%)</t>
  </si>
  <si>
    <t>iShares S&amp;P/TSX Composite High Dividend Index ETF</t>
  </si>
  <si>
    <t>Invesco Canadian Dividend Index ETF</t>
  </si>
  <si>
    <t>Div. Yield (%)</t>
  </si>
  <si>
    <t>Launch date (mm/dd/yyyy)</t>
  </si>
  <si>
    <t>Recent price ($)</t>
  </si>
  <si>
    <t>Assets ($ mil.)</t>
  </si>
  <si>
    <t>No. of holdings</t>
  </si>
  <si>
    <t>Top sector weightings (%)</t>
  </si>
  <si>
    <t>1-yr</t>
  </si>
  <si>
    <t>ZDV</t>
  </si>
  <si>
    <t>PDC</t>
  </si>
  <si>
    <t>CDZ</t>
  </si>
  <si>
    <t>XEI</t>
  </si>
  <si>
    <t>VDY</t>
  </si>
  <si>
    <t>iShares S&amp;P/TSX Cdn. Dividend Aristocrats Index ETF</t>
  </si>
  <si>
    <t>Dynamic Active Canadian Dividend ETF</t>
  </si>
  <si>
    <t>DXC</t>
  </si>
  <si>
    <t>Financials 29</t>
  </si>
  <si>
    <t>Ticker (TSX)</t>
  </si>
  <si>
    <t>3-yr</t>
  </si>
  <si>
    <t>5-yr</t>
  </si>
  <si>
    <t>50-day average volume</t>
  </si>
  <si>
    <t>Utilities 10</t>
  </si>
  <si>
    <t>iShares Core MSCI Canadian Quality Dividend Index ETF</t>
  </si>
  <si>
    <t>DGRC</t>
  </si>
  <si>
    <t>HXH</t>
  </si>
  <si>
    <t>n/a</t>
  </si>
  <si>
    <t>XDIV</t>
  </si>
  <si>
    <t>Source: Rob Carrick; ETF company websites; Globeinvestor.com; TMX Money</t>
  </si>
  <si>
    <t>RBC Quant Canadian Dividend Leaders ETF</t>
  </si>
  <si>
    <t>RCD</t>
  </si>
  <si>
    <t>Energy 29</t>
  </si>
  <si>
    <t>Utilities 6</t>
  </si>
  <si>
    <t>10-yr</t>
  </si>
  <si>
    <t>Industrials 16</t>
  </si>
  <si>
    <t>Annualized total returns to March 31</t>
  </si>
  <si>
    <t>Industrials 11</t>
  </si>
  <si>
    <t>The Globe and Mail 2025 ETF Buyer's Guide, Vol. 5 - Canadian dividend ETFs</t>
  </si>
  <si>
    <t>Market data to April 25</t>
  </si>
  <si>
    <t>Energy 22</t>
  </si>
  <si>
    <t>Materials 13</t>
  </si>
  <si>
    <t>CI Canada Quality Dividend Growth Index ETF</t>
  </si>
  <si>
    <t>Energy 35</t>
  </si>
  <si>
    <t>Cons. Services 17</t>
  </si>
  <si>
    <t>Financials 46</t>
  </si>
  <si>
    <t>Utilities 13</t>
  </si>
  <si>
    <t>Financials 38</t>
  </si>
  <si>
    <t>Energy 19</t>
  </si>
  <si>
    <t>Global X Canadian High Dividend Index Corp. Class ETF</t>
  </si>
  <si>
    <t>Energy 39</t>
  </si>
  <si>
    <t>Financials 32</t>
  </si>
  <si>
    <t>Utilities 11</t>
  </si>
  <si>
    <t>Energy 23</t>
  </si>
  <si>
    <t>Utilities 15</t>
  </si>
  <si>
    <t>Financials 31</t>
  </si>
  <si>
    <r>
      <t xml:space="preserve">Rob Carrick's comments: </t>
    </r>
    <r>
      <rPr>
        <i/>
        <sz val="12"/>
        <color theme="1"/>
        <rFont val="Calibri"/>
        <family val="2"/>
      </rPr>
      <t>ZDV is an example of what is good and not so good about dividend ETFs. On the plus side are strong returns from a well-diversified portfolio of dividend stocks built using a screening process that focuses on  three-year dividend growth rate, yield, and payout ratio. The negative is the MER. By comparison, the BMO S&amp;P/TSX Capped Composite Index ETF (ZCN-T) has an MER of just 0.06 per cent.</t>
    </r>
  </si>
  <si>
    <r>
      <t xml:space="preserve">This one's for people who invest in dividend funds for total returns and appreciate not having to reinvest monthly dividend distributions. HXH is part of the Global X family of total return ETFs that pay no dividends. Instead, the unit price rises and falls by the total return of the underlying Solactive Canadian High Dividend Yield Index. There's a traditional dividend fund from this company as well - the Global X Active Canadian Dividend ETF (HAL-T) - note the high management expense ratio of </t>
    </r>
    <r>
      <rPr>
        <i/>
        <sz val="12"/>
        <rFont val="Calibri"/>
        <family val="2"/>
      </rPr>
      <t>0.69 per cent for HAL.</t>
    </r>
  </si>
  <si>
    <t>The perennially volatile energy sector has struggled in the past 12 months - you can see this in the returns of dividend ETFs like DGRC with big energy weightings. Longer-term results have been strong, and the fee is comparatively reasonable.</t>
  </si>
  <si>
    <t>Energy 15</t>
  </si>
  <si>
    <t>The team managing this high-cost fund has done strong work in the past several years, but recent results have lagged others on this list.</t>
  </si>
  <si>
    <t>Tracks the NASDAQ Select Canadian Dividend Index, which is built in part on stocks that have increased or maintained their dividend for the past five straight years or more. Good long-term results, but the fee seems high for a fund that mirrors an index.</t>
  </si>
  <si>
    <t>Financials 23</t>
  </si>
  <si>
    <t>Real estate 12</t>
  </si>
  <si>
    <t>Energy 30</t>
  </si>
  <si>
    <t>Utilities 14</t>
  </si>
  <si>
    <t>Energy 32</t>
  </si>
  <si>
    <t>If you're not put off by the skew to financial stocks, this fund has a lot to offer. An exceptionally low cost for the Canadian dividend category, and an emphasis on stocks with strong balances sheet and less volatile earnings. The top three holding as of mid-April were Enbridge Inc., Sun Life Financial Inc. and Toronto-Dominion Bank.</t>
  </si>
  <si>
    <t>The term 'quant' is short for quantitative, which in this case means using a screening process to gauge the finanical health of companies and potential for long term growth in the share price and dividend. Before buying a fund like this, ask yourself what it offers over a basic index tracker with lower fees. RCD answers this question with the competitive returns shown here.</t>
  </si>
  <si>
    <t>Financials 53</t>
  </si>
  <si>
    <t xml:space="preserve">CDZ and a stablemate called the iShares Canadian Select Dividend Index ETF (XDV-T) have both been around for close to 20 years, which is like a century in ETF terms. Neither has aged gracefully. Returns are competitive, but the fees are excessive for basic index-tracking funds. CDZ's returns lag XDV in the past year, but are stronger in the medium term. If you're looking at the iShares product shelf, XEI and XDIV stand taller. </t>
  </si>
  <si>
    <r>
      <t xml:space="preserve">In dividend investing, choosing higher-yielding stocks often means lagging share price growth. XEI has managed to deliver a strong </t>
    </r>
    <r>
      <rPr>
        <i/>
        <sz val="12"/>
        <rFont val="Calibri"/>
        <family val="2"/>
      </rPr>
      <t xml:space="preserve">yield, and competitive total </t>
    </r>
    <r>
      <rPr>
        <i/>
        <sz val="12"/>
        <color theme="1"/>
        <rFont val="Calibri"/>
        <family val="2"/>
      </rPr>
      <t>returns. Low cost, too.</t>
    </r>
  </si>
  <si>
    <t>A dividend fund with 82 per cent of its assets in financials and energy? VDY may not be a diversifiction all-star, but it's well-priced and has produced strong long-term results. It's also majorly popular with investors if you judge by the surge in assets in the past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</si>
</sst>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8" x14ac:knownFonts="1">
    <font>
      <sz val="11"/>
      <color theme="1"/>
      <name val="Calibri"/>
      <family val="2"/>
      <scheme val="minor"/>
    </font>
    <font>
      <b/>
      <sz val="11"/>
      <color theme="1"/>
      <name val="Calibri"/>
      <family val="2"/>
      <scheme val="minor"/>
    </font>
    <font>
      <u/>
      <sz val="11"/>
      <color theme="10"/>
      <name val="Calibri"/>
      <family val="2"/>
      <scheme val="minor"/>
    </font>
    <font>
      <u/>
      <sz val="11"/>
      <color theme="11"/>
      <name val="Calibri"/>
      <family val="2"/>
      <scheme val="minor"/>
    </font>
    <font>
      <sz val="11"/>
      <name val="Calibri"/>
      <family val="2"/>
      <scheme val="minor"/>
    </font>
    <font>
      <b/>
      <sz val="12"/>
      <name val="Calibri"/>
      <family val="2"/>
    </font>
    <font>
      <b/>
      <sz val="28"/>
      <name val="Calibri"/>
      <family val="2"/>
    </font>
    <font>
      <sz val="10"/>
      <name val="Arial"/>
      <family val="2"/>
    </font>
    <font>
      <sz val="8"/>
      <name val="Calibri"/>
      <family val="2"/>
    </font>
    <font>
      <b/>
      <sz val="12"/>
      <color rgb="FF00B050"/>
      <name val="Calibri"/>
      <family val="2"/>
    </font>
    <font>
      <sz val="12"/>
      <color theme="1"/>
      <name val="Calibri"/>
      <family val="2"/>
    </font>
    <font>
      <b/>
      <sz val="12"/>
      <color theme="1"/>
      <name val="Calibri"/>
      <family val="2"/>
    </font>
    <font>
      <sz val="12"/>
      <color theme="1"/>
      <name val="Calibri"/>
      <family val="2"/>
      <scheme val="minor"/>
    </font>
    <font>
      <sz val="10"/>
      <color theme="1"/>
      <name val="Arial"/>
      <family val="2"/>
    </font>
    <font>
      <b/>
      <i/>
      <sz val="12"/>
      <color theme="1"/>
      <name val="Calibri"/>
      <family val="2"/>
    </font>
    <font>
      <i/>
      <sz val="12"/>
      <color theme="1"/>
      <name val="Calibri"/>
      <family val="2"/>
    </font>
    <font>
      <i/>
      <sz val="12"/>
      <color theme="1"/>
      <name val="Calibri"/>
      <family val="2"/>
      <scheme val="minor"/>
    </font>
    <font>
      <i/>
      <sz val="12"/>
      <name val="Calibri"/>
      <family val="2"/>
    </font>
  </fonts>
  <fills count="5">
    <fill>
      <patternFill patternType="none"/>
    </fill>
    <fill>
      <patternFill patternType="gray125"/>
    </fill>
    <fill>
      <patternFill patternType="solid">
        <fgColor theme="0"/>
        <bgColor indexed="64"/>
      </patternFill>
    </fill>
    <fill>
      <patternFill patternType="solid">
        <fgColor rgb="FF538DD5"/>
        <bgColor indexed="64"/>
      </patternFill>
    </fill>
    <fill>
      <patternFill patternType="solid">
        <fgColor theme="4" tint="0.79998168889431442"/>
        <bgColor indexed="64"/>
      </patternFill>
    </fill>
  </fills>
  <borders count="23">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000000"/>
      </right>
      <top style="medium">
        <color rgb="FFCCCCCC"/>
      </top>
      <bottom style="medium">
        <color rgb="FFCCCCCC"/>
      </bottom>
      <diagonal/>
    </border>
    <border>
      <left style="medium">
        <color rgb="FF000000"/>
      </left>
      <right style="medium">
        <color rgb="FFCCCCCC"/>
      </right>
      <top style="medium">
        <color rgb="FFCCCCCC"/>
      </top>
      <bottom style="medium">
        <color rgb="FF000000"/>
      </bottom>
      <diagonal/>
    </border>
    <border>
      <left style="medium">
        <color rgb="FFCCCCCC"/>
      </left>
      <right style="medium">
        <color rgb="FFCCCCCC"/>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top style="medium">
        <color rgb="FFCCCCCC"/>
      </top>
      <bottom style="medium">
        <color rgb="FF000000"/>
      </bottom>
      <diagonal/>
    </border>
    <border>
      <left/>
      <right/>
      <top style="medium">
        <color rgb="FFCCCCCC"/>
      </top>
      <bottom style="medium">
        <color rgb="FF000000"/>
      </bottom>
      <diagonal/>
    </border>
    <border>
      <left/>
      <right style="medium">
        <color rgb="FF000000"/>
      </right>
      <top style="medium">
        <color rgb="FFCCCCCC"/>
      </top>
      <bottom style="medium">
        <color rgb="FF000000"/>
      </bottom>
      <diagonal/>
    </border>
    <border>
      <left style="medium">
        <color rgb="FFCCCCCC"/>
      </left>
      <right/>
      <top style="medium">
        <color rgb="FF000000"/>
      </top>
      <bottom style="medium">
        <color rgb="FFCCCCCC"/>
      </bottom>
      <diagonal/>
    </border>
    <border>
      <left/>
      <right style="medium">
        <color rgb="FFCCCCCC"/>
      </right>
      <top style="medium">
        <color rgb="FF000000"/>
      </top>
      <bottom style="medium">
        <color rgb="FFCCCCCC"/>
      </bottom>
      <diagonal/>
    </border>
    <border>
      <left/>
      <right/>
      <top style="medium">
        <color rgb="FF000000"/>
      </top>
      <bottom style="medium">
        <color rgb="FFCCCCCC"/>
      </bottom>
      <diagonal/>
    </border>
    <border>
      <left style="medium">
        <color rgb="FF000000"/>
      </left>
      <right style="medium">
        <color rgb="FFCCCCCC"/>
      </right>
      <top/>
      <bottom style="medium">
        <color rgb="FFCCCCCC"/>
      </bottom>
      <diagonal/>
    </border>
    <border>
      <left style="medium">
        <color rgb="FFCCCCCC"/>
      </left>
      <right style="medium">
        <color rgb="FFCCCCCC"/>
      </right>
      <top/>
      <bottom style="medium">
        <color rgb="FFCCCCCC"/>
      </bottom>
      <diagonal/>
    </border>
    <border>
      <left style="medium">
        <color rgb="FFCCCCCC"/>
      </left>
      <right style="medium">
        <color rgb="FF000000"/>
      </right>
      <top/>
      <bottom style="medium">
        <color rgb="FFCCCCCC"/>
      </bottom>
      <diagonal/>
    </border>
    <border>
      <left style="medium">
        <color rgb="FF000000"/>
      </left>
      <right/>
      <top/>
      <bottom/>
      <diagonal/>
    </border>
    <border>
      <left style="medium">
        <color rgb="FF000000"/>
      </left>
      <right/>
      <top style="medium">
        <color rgb="FFCCCCCC"/>
      </top>
      <bottom style="medium">
        <color indexed="64"/>
      </bottom>
      <diagonal/>
    </border>
    <border>
      <left/>
      <right/>
      <top style="medium">
        <color rgb="FFCCCCCC"/>
      </top>
      <bottom style="medium">
        <color indexed="64"/>
      </bottom>
      <diagonal/>
    </border>
    <border>
      <left/>
      <right style="medium">
        <color rgb="FF000000"/>
      </right>
      <top style="medium">
        <color rgb="FFCCCCCC"/>
      </top>
      <bottom style="medium">
        <color indexed="64"/>
      </bottom>
      <diagonal/>
    </border>
  </borders>
  <cellStyleXfs count="11">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73">
    <xf numFmtId="0" fontId="0" fillId="0" borderId="0" xfId="0"/>
    <xf numFmtId="0" fontId="0" fillId="0" borderId="0" xfId="0" applyAlignment="1">
      <alignment horizontal="left"/>
    </xf>
    <xf numFmtId="0" fontId="1" fillId="0" borderId="0" xfId="0" applyFont="1" applyAlignment="1">
      <alignment wrapText="1"/>
    </xf>
    <xf numFmtId="0" fontId="0" fillId="0" borderId="0" xfId="0" applyAlignment="1">
      <alignment horizontal="center"/>
    </xf>
    <xf numFmtId="0" fontId="4" fillId="0" borderId="0" xfId="0" applyFont="1"/>
    <xf numFmtId="0" fontId="4" fillId="2" borderId="0" xfId="0" applyFont="1" applyFill="1"/>
    <xf numFmtId="0" fontId="0" fillId="0" borderId="0" xfId="0" applyAlignment="1">
      <alignment horizontal="center" vertical="center"/>
    </xf>
    <xf numFmtId="14" fontId="0" fillId="0" borderId="0" xfId="0" applyNumberFormat="1" applyAlignment="1">
      <alignment horizontal="right"/>
    </xf>
    <xf numFmtId="0" fontId="7" fillId="0" borderId="4" xfId="0" applyFont="1" applyBorder="1" applyAlignment="1">
      <alignment vertical="top" wrapText="1"/>
    </xf>
    <xf numFmtId="0" fontId="7" fillId="0" borderId="5" xfId="0" applyFont="1" applyBorder="1" applyAlignment="1">
      <alignment wrapText="1"/>
    </xf>
    <xf numFmtId="0" fontId="8" fillId="0" borderId="13" xfId="0" applyFont="1" applyBorder="1"/>
    <xf numFmtId="0" fontId="8" fillId="0" borderId="15" xfId="0" applyFont="1" applyBorder="1"/>
    <xf numFmtId="14" fontId="7" fillId="0" borderId="6" xfId="0" applyNumberFormat="1" applyFont="1" applyBorder="1" applyAlignment="1">
      <alignment wrapText="1"/>
    </xf>
    <xf numFmtId="0" fontId="5" fillId="0" borderId="7" xfId="0" applyFont="1" applyBorder="1" applyAlignment="1">
      <alignment wrapText="1"/>
    </xf>
    <xf numFmtId="0" fontId="5" fillId="0" borderId="8" xfId="0" applyFont="1" applyBorder="1" applyAlignment="1">
      <alignment horizontal="center" wrapText="1"/>
    </xf>
    <xf numFmtId="0" fontId="5" fillId="0" borderId="8" xfId="0" applyFont="1" applyBorder="1" applyAlignment="1">
      <alignment wrapText="1"/>
    </xf>
    <xf numFmtId="14" fontId="5" fillId="0" borderId="9" xfId="0" applyNumberFormat="1" applyFont="1" applyBorder="1" applyAlignment="1">
      <alignment horizontal="right" wrapText="1"/>
    </xf>
    <xf numFmtId="165" fontId="0" fillId="0" borderId="0" xfId="0" applyNumberFormat="1" applyAlignment="1">
      <alignment horizontal="center" vertical="center"/>
    </xf>
    <xf numFmtId="165" fontId="0" fillId="0" borderId="0" xfId="0" applyNumberFormat="1" applyAlignment="1">
      <alignment horizontal="center"/>
    </xf>
    <xf numFmtId="0" fontId="9" fillId="0" borderId="4" xfId="0" applyFont="1" applyBorder="1" applyAlignment="1">
      <alignment wrapText="1"/>
    </xf>
    <xf numFmtId="0" fontId="9" fillId="4" borderId="4" xfId="0" applyFont="1" applyFill="1" applyBorder="1" applyAlignment="1">
      <alignment wrapText="1"/>
    </xf>
    <xf numFmtId="0" fontId="9" fillId="0" borderId="19" xfId="0" applyFont="1" applyBorder="1" applyAlignment="1">
      <alignment wrapText="1"/>
    </xf>
    <xf numFmtId="0" fontId="9" fillId="4" borderId="16" xfId="0" applyFont="1" applyFill="1" applyBorder="1" applyAlignment="1">
      <alignment wrapText="1"/>
    </xf>
    <xf numFmtId="0" fontId="10" fillId="0" borderId="5" xfId="0" applyFont="1" applyBorder="1" applyAlignment="1">
      <alignment horizontal="center" wrapText="1"/>
    </xf>
    <xf numFmtId="0" fontId="10" fillId="4" borderId="5" xfId="0" applyFont="1" applyFill="1" applyBorder="1" applyAlignment="1">
      <alignment horizontal="center" wrapText="1"/>
    </xf>
    <xf numFmtId="3" fontId="10" fillId="4" borderId="5" xfId="0" applyNumberFormat="1" applyFont="1" applyFill="1" applyBorder="1" applyAlignment="1">
      <alignment horizontal="center" wrapText="1"/>
    </xf>
    <xf numFmtId="0" fontId="12" fillId="4" borderId="5" xfId="0" applyFont="1" applyFill="1" applyBorder="1" applyAlignment="1">
      <alignment horizontal="center" wrapText="1"/>
    </xf>
    <xf numFmtId="0" fontId="10" fillId="4" borderId="5" xfId="0" applyFont="1" applyFill="1" applyBorder="1" applyAlignment="1">
      <alignment wrapText="1"/>
    </xf>
    <xf numFmtId="164" fontId="10" fillId="4" borderId="6" xfId="0" applyNumberFormat="1" applyFont="1" applyFill="1" applyBorder="1" applyAlignment="1">
      <alignment horizontal="right" wrapText="1"/>
    </xf>
    <xf numFmtId="0" fontId="13" fillId="4" borderId="4" xfId="0" applyFont="1" applyFill="1" applyBorder="1" applyAlignment="1">
      <alignment wrapText="1"/>
    </xf>
    <xf numFmtId="0" fontId="13" fillId="4" borderId="5" xfId="0" applyFont="1" applyFill="1" applyBorder="1" applyAlignment="1">
      <alignment wrapText="1"/>
    </xf>
    <xf numFmtId="14" fontId="13" fillId="4" borderId="6" xfId="0" applyNumberFormat="1" applyFont="1" applyFill="1" applyBorder="1" applyAlignment="1">
      <alignment wrapText="1"/>
    </xf>
    <xf numFmtId="0" fontId="12" fillId="0" borderId="17" xfId="0" applyFont="1" applyBorder="1" applyAlignment="1">
      <alignment wrapText="1"/>
    </xf>
    <xf numFmtId="0" fontId="12" fillId="0" borderId="17" xfId="0" applyFont="1" applyBorder="1" applyAlignment="1">
      <alignment horizontal="center" wrapText="1"/>
    </xf>
    <xf numFmtId="3" fontId="12" fillId="0" borderId="17" xfId="0" applyNumberFormat="1" applyFont="1" applyBorder="1" applyAlignment="1">
      <alignment horizontal="center" wrapText="1"/>
    </xf>
    <xf numFmtId="14" fontId="12" fillId="0" borderId="18" xfId="0" applyNumberFormat="1" applyFont="1" applyBorder="1" applyAlignment="1">
      <alignment horizontal="right" wrapText="1"/>
    </xf>
    <xf numFmtId="0" fontId="13" fillId="0" borderId="4" xfId="0" applyFont="1" applyBorder="1" applyAlignment="1">
      <alignment wrapText="1"/>
    </xf>
    <xf numFmtId="0" fontId="13" fillId="0" borderId="5" xfId="0" applyFont="1" applyBorder="1" applyAlignment="1">
      <alignment wrapText="1"/>
    </xf>
    <xf numFmtId="0" fontId="12" fillId="0" borderId="5" xfId="0" applyFont="1" applyBorder="1" applyAlignment="1">
      <alignment wrapText="1"/>
    </xf>
    <xf numFmtId="14" fontId="12" fillId="0" borderId="6" xfId="0" applyNumberFormat="1" applyFont="1" applyBorder="1" applyAlignment="1">
      <alignment wrapText="1"/>
    </xf>
    <xf numFmtId="0" fontId="10" fillId="4" borderId="17" xfId="0" applyFont="1" applyFill="1" applyBorder="1" applyAlignment="1">
      <alignment horizontal="center" wrapText="1"/>
    </xf>
    <xf numFmtId="0" fontId="12" fillId="4" borderId="17" xfId="0" applyFont="1" applyFill="1" applyBorder="1" applyAlignment="1">
      <alignment horizontal="center" wrapText="1"/>
    </xf>
    <xf numFmtId="3" fontId="10" fillId="4" borderId="17" xfId="0" applyNumberFormat="1" applyFont="1" applyFill="1" applyBorder="1" applyAlignment="1">
      <alignment horizontal="center" wrapText="1"/>
    </xf>
    <xf numFmtId="0" fontId="10" fillId="4" borderId="17" xfId="0" applyFont="1" applyFill="1" applyBorder="1" applyAlignment="1">
      <alignment wrapText="1"/>
    </xf>
    <xf numFmtId="164" fontId="10" fillId="4" borderId="18" xfId="0" applyNumberFormat="1" applyFont="1" applyFill="1" applyBorder="1" applyAlignment="1">
      <alignment horizontal="right" wrapText="1"/>
    </xf>
    <xf numFmtId="0" fontId="11" fillId="0" borderId="4" xfId="0" applyFont="1" applyBorder="1" applyAlignment="1">
      <alignment wrapText="1"/>
    </xf>
    <xf numFmtId="3" fontId="10" fillId="0" borderId="5" xfId="0" applyNumberFormat="1" applyFont="1" applyBorder="1" applyAlignment="1">
      <alignment horizontal="center" wrapText="1"/>
    </xf>
    <xf numFmtId="0" fontId="12" fillId="0" borderId="5" xfId="0" applyFont="1" applyBorder="1" applyAlignment="1">
      <alignment horizontal="center" wrapText="1"/>
    </xf>
    <xf numFmtId="0" fontId="10" fillId="0" borderId="5" xfId="0" applyFont="1" applyBorder="1" applyAlignment="1">
      <alignment wrapText="1"/>
    </xf>
    <xf numFmtId="164" fontId="10" fillId="0" borderId="6" xfId="0" applyNumberFormat="1" applyFont="1" applyBorder="1" applyAlignment="1">
      <alignment horizontal="right" wrapText="1"/>
    </xf>
    <xf numFmtId="14" fontId="13" fillId="0" borderId="6" xfId="0" applyNumberFormat="1" applyFont="1" applyBorder="1" applyAlignment="1">
      <alignment wrapText="1"/>
    </xf>
    <xf numFmtId="3" fontId="0" fillId="0" borderId="0" xfId="0" applyNumberFormat="1" applyAlignment="1">
      <alignment horizontal="center"/>
    </xf>
    <xf numFmtId="14" fontId="10" fillId="0" borderId="6" xfId="0" applyNumberFormat="1" applyFont="1" applyBorder="1" applyAlignment="1">
      <alignment horizontal="right" wrapText="1"/>
    </xf>
    <xf numFmtId="14" fontId="10" fillId="4" borderId="6" xfId="0" applyNumberFormat="1" applyFont="1" applyFill="1" applyBorder="1" applyAlignment="1">
      <alignment horizontal="right" wrapText="1"/>
    </xf>
    <xf numFmtId="0" fontId="15" fillId="0" borderId="10" xfId="0" applyFont="1" applyBorder="1" applyAlignment="1">
      <alignment wrapText="1"/>
    </xf>
    <xf numFmtId="0" fontId="15" fillId="0" borderId="11" xfId="0" applyFont="1" applyBorder="1" applyAlignment="1">
      <alignment wrapText="1"/>
    </xf>
    <xf numFmtId="0" fontId="15" fillId="0" borderId="12" xfId="0" applyFont="1" applyBorder="1" applyAlignment="1">
      <alignment wrapText="1"/>
    </xf>
    <xf numFmtId="0" fontId="6" fillId="3" borderId="1" xfId="0" applyFont="1" applyFill="1" applyBorder="1" applyAlignment="1">
      <alignment vertical="top" wrapText="1"/>
    </xf>
    <xf numFmtId="0" fontId="6" fillId="3" borderId="2" xfId="0" applyFont="1" applyFill="1" applyBorder="1" applyAlignment="1">
      <alignment vertical="top" wrapText="1"/>
    </xf>
    <xf numFmtId="0" fontId="6" fillId="3" borderId="3" xfId="0" applyFont="1" applyFill="1" applyBorder="1" applyAlignment="1">
      <alignment vertical="top" wrapText="1"/>
    </xf>
    <xf numFmtId="0" fontId="14" fillId="4" borderId="20" xfId="0" applyFont="1" applyFill="1" applyBorder="1" applyAlignment="1">
      <alignment wrapText="1"/>
    </xf>
    <xf numFmtId="0" fontId="14" fillId="4" borderId="21" xfId="0" applyFont="1" applyFill="1" applyBorder="1" applyAlignment="1">
      <alignment wrapText="1"/>
    </xf>
    <xf numFmtId="0" fontId="14" fillId="4" borderId="22" xfId="0" applyFont="1" applyFill="1" applyBorder="1" applyAlignment="1">
      <alignment wrapText="1"/>
    </xf>
    <xf numFmtId="0" fontId="16" fillId="0" borderId="20" xfId="0" applyFont="1" applyBorder="1" applyAlignment="1">
      <alignment horizontal="left" wrapText="1"/>
    </xf>
    <xf numFmtId="0" fontId="16" fillId="0" borderId="21" xfId="0" applyFont="1" applyBorder="1" applyAlignment="1">
      <alignment horizontal="left" wrapText="1"/>
    </xf>
    <xf numFmtId="0" fontId="16" fillId="0" borderId="22" xfId="0" applyFont="1" applyBorder="1" applyAlignment="1">
      <alignment horizontal="left" wrapText="1"/>
    </xf>
    <xf numFmtId="0" fontId="8" fillId="0" borderId="13" xfId="0" applyFont="1" applyBorder="1" applyAlignment="1">
      <alignment horizontal="center" wrapText="1"/>
    </xf>
    <xf numFmtId="0" fontId="8" fillId="0" borderId="15" xfId="0" applyFont="1" applyBorder="1" applyAlignment="1">
      <alignment horizontal="center" wrapText="1"/>
    </xf>
    <xf numFmtId="0" fontId="8" fillId="0" borderId="14" xfId="0" applyFont="1" applyBorder="1" applyAlignment="1">
      <alignment horizontal="center" wrapText="1"/>
    </xf>
    <xf numFmtId="0" fontId="15" fillId="4" borderId="10" xfId="0" applyFont="1" applyFill="1" applyBorder="1" applyAlignment="1">
      <alignment wrapText="1"/>
    </xf>
    <xf numFmtId="0" fontId="15" fillId="4" borderId="11" xfId="0" applyFont="1" applyFill="1" applyBorder="1" applyAlignment="1">
      <alignment wrapText="1"/>
    </xf>
    <xf numFmtId="0" fontId="15" fillId="4" borderId="12" xfId="0" applyFont="1" applyFill="1" applyBorder="1" applyAlignment="1">
      <alignment wrapText="1"/>
    </xf>
    <xf numFmtId="2" fontId="12" fillId="0" borderId="5" xfId="0" applyNumberFormat="1" applyFont="1" applyBorder="1" applyAlignment="1">
      <alignment horizontal="center" wrapText="1"/>
    </xf>
  </cellXfs>
  <cellStyles count="1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7"/>
  <sheetViews>
    <sheetView showGridLines="0" tabSelected="1" zoomScale="136" zoomScaleNormal="136" workbookViewId="0">
      <selection activeCell="A4" sqref="A4:O46"/>
    </sheetView>
  </sheetViews>
  <sheetFormatPr defaultColWidth="9.140625" defaultRowHeight="15" x14ac:dyDescent="0.25"/>
  <cols>
    <col min="1" max="1" width="54.140625" customWidth="1"/>
    <col min="2" max="2" width="6.85546875" style="3" customWidth="1"/>
    <col min="3" max="3" width="9.7109375" style="6" customWidth="1"/>
    <col min="4" max="4" width="6.28515625" style="6" customWidth="1"/>
    <col min="5" max="5" width="6.7109375" style="6" customWidth="1"/>
    <col min="6" max="7" width="8.140625" style="6" customWidth="1"/>
    <col min="8" max="8" width="10.28515625" style="3" customWidth="1"/>
    <col min="9" max="9" width="9.28515625" style="3" customWidth="1"/>
    <col min="10" max="10" width="18.140625" style="1" customWidth="1"/>
    <col min="11" max="11" width="10.28515625" style="3" customWidth="1"/>
    <col min="12" max="12" width="9.7109375" style="3" customWidth="1"/>
    <col min="13" max="14" width="9" style="3" customWidth="1"/>
    <col min="15" max="15" width="17.28515625" style="7" customWidth="1"/>
  </cols>
  <sheetData>
    <row r="1" spans="1:15" ht="36.75" thickBot="1" x14ac:dyDescent="0.3">
      <c r="A1" s="57" t="s">
        <v>42</v>
      </c>
      <c r="B1" s="58"/>
      <c r="C1" s="58"/>
      <c r="D1" s="58"/>
      <c r="E1" s="58"/>
      <c r="F1" s="58"/>
      <c r="G1" s="58"/>
      <c r="H1" s="58"/>
      <c r="I1" s="58"/>
      <c r="J1" s="58"/>
      <c r="K1" s="58"/>
      <c r="L1" s="58"/>
      <c r="M1" s="58"/>
      <c r="N1" s="58"/>
      <c r="O1" s="59"/>
    </row>
    <row r="2" spans="1:15" ht="15.75" customHeight="1" thickBot="1" x14ac:dyDescent="0.3">
      <c r="A2" s="8"/>
      <c r="B2" s="9"/>
      <c r="C2" s="9"/>
      <c r="D2" s="9"/>
      <c r="E2" s="9"/>
      <c r="F2" s="10" t="s">
        <v>43</v>
      </c>
      <c r="G2" s="11"/>
      <c r="H2" s="9"/>
      <c r="I2" s="9"/>
      <c r="J2" s="9"/>
      <c r="K2" s="66" t="s">
        <v>40</v>
      </c>
      <c r="L2" s="67"/>
      <c r="M2" s="67"/>
      <c r="N2" s="68"/>
      <c r="O2" s="12"/>
    </row>
    <row r="3" spans="1:15" s="2" customFormat="1" ht="47.25" customHeight="1" thickBot="1" x14ac:dyDescent="0.3">
      <c r="A3" s="13" t="s">
        <v>0</v>
      </c>
      <c r="B3" s="14" t="s">
        <v>23</v>
      </c>
      <c r="C3" s="14" t="s">
        <v>10</v>
      </c>
      <c r="D3" s="14" t="s">
        <v>4</v>
      </c>
      <c r="E3" s="14" t="s">
        <v>1</v>
      </c>
      <c r="F3" s="14" t="s">
        <v>9</v>
      </c>
      <c r="G3" s="14" t="s">
        <v>7</v>
      </c>
      <c r="H3" s="14" t="s">
        <v>26</v>
      </c>
      <c r="I3" s="14" t="s">
        <v>11</v>
      </c>
      <c r="J3" s="15" t="s">
        <v>12</v>
      </c>
      <c r="K3" s="14" t="s">
        <v>13</v>
      </c>
      <c r="L3" s="14" t="s">
        <v>24</v>
      </c>
      <c r="M3" s="14" t="s">
        <v>25</v>
      </c>
      <c r="N3" s="14" t="s">
        <v>38</v>
      </c>
      <c r="O3" s="16" t="s">
        <v>8</v>
      </c>
    </row>
    <row r="4" spans="1:15" s="4" customFormat="1" ht="16.5" thickBot="1" x14ac:dyDescent="0.3">
      <c r="A4" s="20" t="s">
        <v>2</v>
      </c>
      <c r="B4" s="24" t="s">
        <v>14</v>
      </c>
      <c r="C4" s="25">
        <v>1073</v>
      </c>
      <c r="D4" s="24">
        <v>0.39</v>
      </c>
      <c r="E4" s="24">
        <v>0</v>
      </c>
      <c r="F4" s="26">
        <v>22.37</v>
      </c>
      <c r="G4" s="24">
        <v>3.8</v>
      </c>
      <c r="H4" s="25">
        <v>62995</v>
      </c>
      <c r="I4" s="24">
        <v>54</v>
      </c>
      <c r="J4" s="27" t="s">
        <v>51</v>
      </c>
      <c r="K4" s="24">
        <v>15.9</v>
      </c>
      <c r="L4" s="24">
        <v>5.95</v>
      </c>
      <c r="M4" s="24">
        <v>16.7</v>
      </c>
      <c r="N4" s="24">
        <v>7.5</v>
      </c>
      <c r="O4" s="28">
        <v>40837</v>
      </c>
    </row>
    <row r="5" spans="1:15" s="4" customFormat="1" ht="16.5" thickBot="1" x14ac:dyDescent="0.3">
      <c r="A5" s="29"/>
      <c r="B5" s="30"/>
      <c r="C5" s="30"/>
      <c r="D5" s="30"/>
      <c r="E5" s="30"/>
      <c r="F5" s="30"/>
      <c r="G5" s="30"/>
      <c r="H5" s="30"/>
      <c r="I5" s="30"/>
      <c r="J5" s="27" t="s">
        <v>52</v>
      </c>
      <c r="K5" s="30"/>
      <c r="L5" s="30"/>
      <c r="M5" s="30"/>
      <c r="N5" s="30"/>
      <c r="O5" s="31"/>
    </row>
    <row r="6" spans="1:15" s="4" customFormat="1" ht="16.5" thickBot="1" x14ac:dyDescent="0.3">
      <c r="A6" s="29"/>
      <c r="B6" s="30"/>
      <c r="C6" s="30"/>
      <c r="D6" s="30"/>
      <c r="E6" s="30"/>
      <c r="F6" s="30"/>
      <c r="G6" s="30"/>
      <c r="H6" s="30"/>
      <c r="I6" s="30"/>
      <c r="J6" s="27" t="s">
        <v>27</v>
      </c>
      <c r="K6" s="30"/>
      <c r="L6" s="30"/>
      <c r="M6" s="30"/>
      <c r="N6" s="30"/>
      <c r="O6" s="31"/>
    </row>
    <row r="7" spans="1:15" s="4" customFormat="1" ht="50.25" customHeight="1" thickBot="1" x14ac:dyDescent="0.3">
      <c r="A7" s="60" t="s">
        <v>60</v>
      </c>
      <c r="B7" s="61"/>
      <c r="C7" s="61"/>
      <c r="D7" s="61"/>
      <c r="E7" s="61"/>
      <c r="F7" s="61"/>
      <c r="G7" s="61"/>
      <c r="H7" s="61"/>
      <c r="I7" s="61"/>
      <c r="J7" s="61"/>
      <c r="K7" s="61"/>
      <c r="L7" s="61"/>
      <c r="M7" s="61"/>
      <c r="N7" s="61"/>
      <c r="O7" s="62"/>
    </row>
    <row r="8" spans="1:15" s="4" customFormat="1" ht="15.75" customHeight="1" thickBot="1" x14ac:dyDescent="0.3">
      <c r="A8" s="21" t="s">
        <v>46</v>
      </c>
      <c r="B8" s="32" t="s">
        <v>29</v>
      </c>
      <c r="C8" s="33">
        <v>847</v>
      </c>
      <c r="D8" s="33">
        <v>0.23</v>
      </c>
      <c r="E8" s="33">
        <v>0.04</v>
      </c>
      <c r="F8" s="33">
        <v>39.18</v>
      </c>
      <c r="G8" s="33">
        <v>2.6</v>
      </c>
      <c r="H8" s="34">
        <v>2881</v>
      </c>
      <c r="I8" s="33">
        <v>51</v>
      </c>
      <c r="J8" s="32" t="s">
        <v>47</v>
      </c>
      <c r="K8" s="33">
        <v>9.8000000000000007</v>
      </c>
      <c r="L8" s="33">
        <v>7</v>
      </c>
      <c r="M8" s="33">
        <v>16.8</v>
      </c>
      <c r="N8" s="33" t="s">
        <v>31</v>
      </c>
      <c r="O8" s="35">
        <v>42997</v>
      </c>
    </row>
    <row r="9" spans="1:15" s="4" customFormat="1" ht="15.75" customHeight="1" thickBot="1" x14ac:dyDescent="0.3">
      <c r="A9" s="36"/>
      <c r="B9" s="37"/>
      <c r="C9" s="38"/>
      <c r="D9" s="38"/>
      <c r="E9" s="38"/>
      <c r="F9" s="38"/>
      <c r="G9" s="38"/>
      <c r="H9" s="38"/>
      <c r="I9" s="38"/>
      <c r="J9" s="38" t="s">
        <v>48</v>
      </c>
      <c r="K9" s="38"/>
      <c r="L9" s="38"/>
      <c r="M9" s="38"/>
      <c r="N9" s="38"/>
      <c r="O9" s="39"/>
    </row>
    <row r="10" spans="1:15" s="4" customFormat="1" ht="15.75" customHeight="1" thickBot="1" x14ac:dyDescent="0.3">
      <c r="A10" s="36"/>
      <c r="B10" s="37"/>
      <c r="C10" s="38"/>
      <c r="D10" s="38"/>
      <c r="E10" s="38"/>
      <c r="F10" s="38"/>
      <c r="G10" s="38"/>
      <c r="H10" s="38"/>
      <c r="I10" s="38"/>
      <c r="J10" s="38" t="s">
        <v>39</v>
      </c>
      <c r="K10" s="38"/>
      <c r="L10" s="38"/>
      <c r="M10" s="38"/>
      <c r="N10" s="38"/>
      <c r="O10" s="39"/>
    </row>
    <row r="11" spans="1:15" s="4" customFormat="1" ht="31.5" customHeight="1" thickBot="1" x14ac:dyDescent="0.3">
      <c r="A11" s="63" t="s">
        <v>62</v>
      </c>
      <c r="B11" s="64"/>
      <c r="C11" s="64"/>
      <c r="D11" s="64"/>
      <c r="E11" s="64"/>
      <c r="F11" s="64"/>
      <c r="G11" s="64"/>
      <c r="H11" s="64"/>
      <c r="I11" s="64"/>
      <c r="J11" s="64"/>
      <c r="K11" s="64"/>
      <c r="L11" s="64"/>
      <c r="M11" s="64"/>
      <c r="N11" s="64"/>
      <c r="O11" s="65"/>
    </row>
    <row r="12" spans="1:15" s="4" customFormat="1" ht="16.5" thickBot="1" x14ac:dyDescent="0.3">
      <c r="A12" s="22" t="s">
        <v>20</v>
      </c>
      <c r="B12" s="40" t="s">
        <v>21</v>
      </c>
      <c r="C12" s="40">
        <v>264</v>
      </c>
      <c r="D12" s="40">
        <v>0.65</v>
      </c>
      <c r="E12" s="40">
        <v>7.0000000000000007E-2</v>
      </c>
      <c r="F12" s="41">
        <v>37.42</v>
      </c>
      <c r="G12" s="40">
        <v>2.6</v>
      </c>
      <c r="H12" s="42">
        <v>11031</v>
      </c>
      <c r="I12" s="40">
        <v>37</v>
      </c>
      <c r="J12" s="43" t="s">
        <v>51</v>
      </c>
      <c r="K12" s="40">
        <v>9.1999999999999993</v>
      </c>
      <c r="L12" s="40">
        <v>6.3</v>
      </c>
      <c r="M12" s="40">
        <v>15.2</v>
      </c>
      <c r="N12" s="40" t="s">
        <v>31</v>
      </c>
      <c r="O12" s="44">
        <v>42755</v>
      </c>
    </row>
    <row r="13" spans="1:15" s="4" customFormat="1" ht="16.5" thickBot="1" x14ac:dyDescent="0.3">
      <c r="A13" s="29"/>
      <c r="B13" s="30"/>
      <c r="C13" s="30"/>
      <c r="D13" s="30"/>
      <c r="E13" s="30"/>
      <c r="F13" s="30"/>
      <c r="G13" s="30"/>
      <c r="H13" s="30"/>
      <c r="I13" s="30"/>
      <c r="J13" s="27" t="s">
        <v>63</v>
      </c>
      <c r="K13" s="30"/>
      <c r="L13" s="30"/>
      <c r="M13" s="30"/>
      <c r="N13" s="30"/>
      <c r="O13" s="31"/>
    </row>
    <row r="14" spans="1:15" s="4" customFormat="1" ht="16.5" thickBot="1" x14ac:dyDescent="0.3">
      <c r="A14" s="29"/>
      <c r="B14" s="30"/>
      <c r="C14" s="30"/>
      <c r="D14" s="30"/>
      <c r="E14" s="30"/>
      <c r="F14" s="30"/>
      <c r="G14" s="30"/>
      <c r="H14" s="30"/>
      <c r="I14" s="30"/>
      <c r="J14" s="27" t="s">
        <v>41</v>
      </c>
      <c r="K14" s="30"/>
      <c r="L14" s="30"/>
      <c r="M14" s="30"/>
      <c r="N14" s="30"/>
      <c r="O14" s="31"/>
    </row>
    <row r="15" spans="1:15" s="4" customFormat="1" ht="16.5" thickBot="1" x14ac:dyDescent="0.3">
      <c r="A15" s="69" t="s">
        <v>64</v>
      </c>
      <c r="B15" s="70"/>
      <c r="C15" s="70"/>
      <c r="D15" s="70"/>
      <c r="E15" s="70"/>
      <c r="F15" s="70"/>
      <c r="G15" s="70"/>
      <c r="H15" s="70"/>
      <c r="I15" s="70"/>
      <c r="J15" s="70"/>
      <c r="K15" s="70"/>
      <c r="L15" s="70"/>
      <c r="M15" s="70"/>
      <c r="N15" s="70"/>
      <c r="O15" s="71"/>
    </row>
    <row r="16" spans="1:15" s="5" customFormat="1" ht="16.5" customHeight="1" thickBot="1" x14ac:dyDescent="0.3">
      <c r="A16" s="19" t="s">
        <v>53</v>
      </c>
      <c r="B16" s="23" t="s">
        <v>30</v>
      </c>
      <c r="C16" s="23">
        <v>148</v>
      </c>
      <c r="D16" s="23">
        <v>0.11</v>
      </c>
      <c r="E16" s="23">
        <v>0.2</v>
      </c>
      <c r="F16" s="33">
        <v>53.27</v>
      </c>
      <c r="G16" s="23" t="s">
        <v>31</v>
      </c>
      <c r="H16" s="46">
        <v>1467</v>
      </c>
      <c r="I16" s="47">
        <v>40</v>
      </c>
      <c r="J16" s="48" t="s">
        <v>54</v>
      </c>
      <c r="K16" s="23">
        <v>12.8</v>
      </c>
      <c r="L16" s="23">
        <v>5.6</v>
      </c>
      <c r="M16" s="23">
        <v>16.5</v>
      </c>
      <c r="N16" s="23" t="s">
        <v>31</v>
      </c>
      <c r="O16" s="49">
        <v>42468</v>
      </c>
    </row>
    <row r="17" spans="1:15" s="5" customFormat="1" ht="16.5" thickBot="1" x14ac:dyDescent="0.3">
      <c r="A17" s="36"/>
      <c r="B17" s="37"/>
      <c r="C17" s="37"/>
      <c r="D17" s="37"/>
      <c r="E17" s="37"/>
      <c r="F17" s="37"/>
      <c r="G17" s="37"/>
      <c r="H17" s="37"/>
      <c r="I17" s="37"/>
      <c r="J17" s="48" t="s">
        <v>55</v>
      </c>
      <c r="K17" s="37"/>
      <c r="L17" s="37"/>
      <c r="M17" s="37"/>
      <c r="N17" s="37"/>
      <c r="O17" s="50"/>
    </row>
    <row r="18" spans="1:15" s="5" customFormat="1" ht="16.5" thickBot="1" x14ac:dyDescent="0.3">
      <c r="A18" s="36"/>
      <c r="B18" s="37"/>
      <c r="C18" s="37"/>
      <c r="D18" s="37"/>
      <c r="E18" s="37"/>
      <c r="F18" s="37"/>
      <c r="G18" s="37"/>
      <c r="H18" s="37"/>
      <c r="I18" s="37"/>
      <c r="J18" s="48" t="s">
        <v>56</v>
      </c>
      <c r="K18" s="37"/>
      <c r="L18" s="37"/>
      <c r="M18" s="37"/>
      <c r="N18" s="37"/>
      <c r="O18" s="50"/>
    </row>
    <row r="19" spans="1:15" s="5" customFormat="1" ht="51" customHeight="1" thickBot="1" x14ac:dyDescent="0.3">
      <c r="A19" s="54" t="s">
        <v>61</v>
      </c>
      <c r="B19" s="55"/>
      <c r="C19" s="55"/>
      <c r="D19" s="55"/>
      <c r="E19" s="55"/>
      <c r="F19" s="55"/>
      <c r="G19" s="55"/>
      <c r="H19" s="55"/>
      <c r="I19" s="55"/>
      <c r="J19" s="55"/>
      <c r="K19" s="55"/>
      <c r="L19" s="55"/>
      <c r="M19" s="55"/>
      <c r="N19" s="55"/>
      <c r="O19" s="56"/>
    </row>
    <row r="20" spans="1:15" s="4" customFormat="1" ht="16.5" thickBot="1" x14ac:dyDescent="0.3">
      <c r="A20" s="20" t="s">
        <v>6</v>
      </c>
      <c r="B20" s="24" t="s">
        <v>15</v>
      </c>
      <c r="C20" s="24">
        <v>767</v>
      </c>
      <c r="D20" s="24">
        <v>0.54</v>
      </c>
      <c r="E20" s="24">
        <v>0</v>
      </c>
      <c r="F20" s="26">
        <v>33.54</v>
      </c>
      <c r="G20" s="24">
        <v>4.5999999999999996</v>
      </c>
      <c r="H20" s="25">
        <v>7752</v>
      </c>
      <c r="I20" s="24">
        <v>45</v>
      </c>
      <c r="J20" s="27" t="s">
        <v>51</v>
      </c>
      <c r="K20" s="24">
        <v>14.1</v>
      </c>
      <c r="L20" s="24">
        <v>4.2</v>
      </c>
      <c r="M20" s="24">
        <v>14</v>
      </c>
      <c r="N20" s="24">
        <v>7.5</v>
      </c>
      <c r="O20" s="28">
        <v>40710</v>
      </c>
    </row>
    <row r="21" spans="1:15" s="4" customFormat="1" ht="15" customHeight="1" thickBot="1" x14ac:dyDescent="0.3">
      <c r="A21" s="29"/>
      <c r="B21" s="30"/>
      <c r="C21" s="30"/>
      <c r="D21" s="30"/>
      <c r="E21" s="30"/>
      <c r="F21" s="30"/>
      <c r="G21" s="30"/>
      <c r="H21" s="30"/>
      <c r="I21" s="30"/>
      <c r="J21" s="27" t="s">
        <v>57</v>
      </c>
      <c r="K21" s="30"/>
      <c r="L21" s="30"/>
      <c r="M21" s="30"/>
      <c r="N21" s="30"/>
      <c r="O21" s="31"/>
    </row>
    <row r="22" spans="1:15" s="4" customFormat="1" ht="16.5" thickBot="1" x14ac:dyDescent="0.3">
      <c r="A22" s="29"/>
      <c r="B22" s="30"/>
      <c r="C22" s="30"/>
      <c r="D22" s="30"/>
      <c r="E22" s="30"/>
      <c r="F22" s="30"/>
      <c r="G22" s="30"/>
      <c r="H22" s="30"/>
      <c r="I22" s="30"/>
      <c r="J22" s="27" t="s">
        <v>58</v>
      </c>
      <c r="K22" s="30"/>
      <c r="L22" s="30"/>
      <c r="M22" s="30"/>
      <c r="N22" s="30"/>
      <c r="O22" s="31"/>
    </row>
    <row r="23" spans="1:15" s="4" customFormat="1" ht="32.25" customHeight="1" thickBot="1" x14ac:dyDescent="0.3">
      <c r="A23" s="69" t="s">
        <v>65</v>
      </c>
      <c r="B23" s="70"/>
      <c r="C23" s="70"/>
      <c r="D23" s="70"/>
      <c r="E23" s="70"/>
      <c r="F23" s="70"/>
      <c r="G23" s="70"/>
      <c r="H23" s="70"/>
      <c r="I23" s="70"/>
      <c r="J23" s="70"/>
      <c r="K23" s="70"/>
      <c r="L23" s="70"/>
      <c r="M23" s="70"/>
      <c r="N23" s="70"/>
      <c r="O23" s="71"/>
    </row>
    <row r="24" spans="1:15" s="4" customFormat="1" ht="16.5" thickBot="1" x14ac:dyDescent="0.3">
      <c r="A24" s="45" t="s">
        <v>19</v>
      </c>
      <c r="B24" s="23" t="s">
        <v>16</v>
      </c>
      <c r="C24" s="46">
        <v>914</v>
      </c>
      <c r="D24" s="23">
        <v>0.66</v>
      </c>
      <c r="E24" s="23">
        <v>0.01</v>
      </c>
      <c r="F24" s="47">
        <v>35.04</v>
      </c>
      <c r="G24" s="23">
        <v>3.8</v>
      </c>
      <c r="H24" s="51">
        <v>17274</v>
      </c>
      <c r="I24" s="23">
        <v>90</v>
      </c>
      <c r="J24" s="48" t="s">
        <v>66</v>
      </c>
      <c r="K24" s="23">
        <v>15.6</v>
      </c>
      <c r="L24" s="23">
        <v>6.1</v>
      </c>
      <c r="M24" s="23">
        <v>16.3</v>
      </c>
      <c r="N24" s="23">
        <v>7.4</v>
      </c>
      <c r="O24" s="52">
        <v>38968</v>
      </c>
    </row>
    <row r="25" spans="1:15" s="4" customFormat="1" ht="16.5" thickBot="1" x14ac:dyDescent="0.3">
      <c r="A25" s="36"/>
      <c r="B25" s="37"/>
      <c r="C25" s="37"/>
      <c r="D25" s="37"/>
      <c r="E25" s="37"/>
      <c r="F25" s="37"/>
      <c r="G25" s="37"/>
      <c r="H25" s="37"/>
      <c r="I25" s="37"/>
      <c r="J25" s="48" t="s">
        <v>63</v>
      </c>
      <c r="K25" s="37"/>
      <c r="L25" s="37"/>
      <c r="M25" s="37"/>
      <c r="N25" s="37"/>
      <c r="O25" s="50"/>
    </row>
    <row r="26" spans="1:15" s="4" customFormat="1" ht="16.5" thickBot="1" x14ac:dyDescent="0.3">
      <c r="A26" s="36"/>
      <c r="B26" s="37"/>
      <c r="C26" s="37"/>
      <c r="D26" s="37"/>
      <c r="E26" s="37"/>
      <c r="F26" s="37"/>
      <c r="G26" s="37"/>
      <c r="H26" s="37"/>
      <c r="I26" s="37"/>
      <c r="J26" s="48" t="s">
        <v>67</v>
      </c>
      <c r="K26" s="37"/>
      <c r="L26" s="37"/>
      <c r="M26" s="37"/>
      <c r="N26" s="37"/>
      <c r="O26" s="50"/>
    </row>
    <row r="27" spans="1:15" s="4" customFormat="1" ht="48" customHeight="1" thickBot="1" x14ac:dyDescent="0.3">
      <c r="A27" s="54" t="s">
        <v>74</v>
      </c>
      <c r="B27" s="55"/>
      <c r="C27" s="55"/>
      <c r="D27" s="55"/>
      <c r="E27" s="55"/>
      <c r="F27" s="55"/>
      <c r="G27" s="55"/>
      <c r="H27" s="55"/>
      <c r="I27" s="55"/>
      <c r="J27" s="55"/>
      <c r="K27" s="55"/>
      <c r="L27" s="55"/>
      <c r="M27" s="55"/>
      <c r="N27" s="55"/>
      <c r="O27" s="56"/>
    </row>
    <row r="28" spans="1:15" s="4" customFormat="1" ht="16.5" thickBot="1" x14ac:dyDescent="0.3">
      <c r="A28" s="20" t="s">
        <v>5</v>
      </c>
      <c r="B28" s="24" t="s">
        <v>17</v>
      </c>
      <c r="C28" s="25">
        <v>1757</v>
      </c>
      <c r="D28" s="24">
        <v>0.22</v>
      </c>
      <c r="E28" s="24">
        <v>0.01</v>
      </c>
      <c r="F28" s="26">
        <v>26.72</v>
      </c>
      <c r="G28" s="24">
        <v>5.6</v>
      </c>
      <c r="H28" s="25">
        <v>151737</v>
      </c>
      <c r="I28" s="24">
        <v>75</v>
      </c>
      <c r="J28" s="27" t="s">
        <v>59</v>
      </c>
      <c r="K28" s="24">
        <v>13.8</v>
      </c>
      <c r="L28" s="24">
        <v>4.5</v>
      </c>
      <c r="M28" s="24">
        <v>17.100000000000001</v>
      </c>
      <c r="N28" s="24">
        <v>7.6</v>
      </c>
      <c r="O28" s="53">
        <v>40645</v>
      </c>
    </row>
    <row r="29" spans="1:15" s="4" customFormat="1" ht="16.5" thickBot="1" x14ac:dyDescent="0.3">
      <c r="A29" s="29"/>
      <c r="B29" s="30"/>
      <c r="C29" s="30"/>
      <c r="D29" s="30"/>
      <c r="E29" s="30"/>
      <c r="F29" s="30"/>
      <c r="G29" s="30"/>
      <c r="H29" s="30"/>
      <c r="I29" s="30"/>
      <c r="J29" s="27" t="s">
        <v>68</v>
      </c>
      <c r="K29" s="30"/>
      <c r="L29" s="30"/>
      <c r="M29" s="30"/>
      <c r="N29" s="30"/>
      <c r="O29" s="31"/>
    </row>
    <row r="30" spans="1:15" s="4" customFormat="1" ht="16.5" thickBot="1" x14ac:dyDescent="0.3">
      <c r="A30" s="29"/>
      <c r="B30" s="30"/>
      <c r="C30" s="30"/>
      <c r="D30" s="30"/>
      <c r="E30" s="30"/>
      <c r="F30" s="30"/>
      <c r="G30" s="30"/>
      <c r="H30" s="30"/>
      <c r="I30" s="30"/>
      <c r="J30" s="27" t="s">
        <v>69</v>
      </c>
      <c r="K30" s="30"/>
      <c r="L30" s="30"/>
      <c r="M30" s="30"/>
      <c r="N30" s="30"/>
      <c r="O30" s="31"/>
    </row>
    <row r="31" spans="1:15" s="4" customFormat="1" ht="16.5" thickBot="1" x14ac:dyDescent="0.3">
      <c r="A31" s="69" t="s">
        <v>75</v>
      </c>
      <c r="B31" s="70"/>
      <c r="C31" s="70"/>
      <c r="D31" s="70"/>
      <c r="E31" s="70"/>
      <c r="F31" s="70"/>
      <c r="G31" s="70"/>
      <c r="H31" s="70"/>
      <c r="I31" s="70"/>
      <c r="J31" s="70"/>
      <c r="K31" s="70"/>
      <c r="L31" s="70"/>
      <c r="M31" s="70"/>
      <c r="N31" s="70"/>
      <c r="O31" s="71"/>
    </row>
    <row r="32" spans="1:15" s="4" customFormat="1" ht="17.25" customHeight="1" thickBot="1" x14ac:dyDescent="0.3">
      <c r="A32" s="19" t="s">
        <v>28</v>
      </c>
      <c r="B32" s="23" t="s">
        <v>32</v>
      </c>
      <c r="C32" s="46">
        <v>2125</v>
      </c>
      <c r="D32" s="23">
        <v>0.11</v>
      </c>
      <c r="E32" s="23">
        <v>0.01</v>
      </c>
      <c r="F32" s="47">
        <v>30.41</v>
      </c>
      <c r="G32" s="23">
        <v>4.2</v>
      </c>
      <c r="H32" s="46">
        <v>134309</v>
      </c>
      <c r="I32" s="23">
        <v>20</v>
      </c>
      <c r="J32" s="48" t="s">
        <v>49</v>
      </c>
      <c r="K32" s="23">
        <v>24.1</v>
      </c>
      <c r="L32" s="23">
        <v>10.6</v>
      </c>
      <c r="M32" s="23">
        <v>18.2</v>
      </c>
      <c r="N32" s="23" t="s">
        <v>31</v>
      </c>
      <c r="O32" s="52">
        <v>42893</v>
      </c>
    </row>
    <row r="33" spans="1:15" s="4" customFormat="1" ht="16.5" thickBot="1" x14ac:dyDescent="0.3">
      <c r="A33" s="36"/>
      <c r="B33" s="37"/>
      <c r="C33" s="37"/>
      <c r="D33" s="37"/>
      <c r="E33" s="37"/>
      <c r="F33" s="37"/>
      <c r="G33" s="37"/>
      <c r="H33" s="37"/>
      <c r="I33" s="37"/>
      <c r="J33" s="48" t="s">
        <v>70</v>
      </c>
      <c r="K33" s="37"/>
      <c r="L33" s="37"/>
      <c r="M33" s="37"/>
      <c r="N33" s="37"/>
      <c r="O33" s="50"/>
    </row>
    <row r="34" spans="1:15" s="4" customFormat="1" ht="16.5" thickBot="1" x14ac:dyDescent="0.3">
      <c r="A34" s="36"/>
      <c r="B34" s="37"/>
      <c r="C34" s="37"/>
      <c r="D34" s="37"/>
      <c r="E34" s="37"/>
      <c r="F34" s="37"/>
      <c r="G34" s="37"/>
      <c r="H34" s="37"/>
      <c r="I34" s="37"/>
      <c r="J34" s="48" t="s">
        <v>50</v>
      </c>
      <c r="K34" s="37"/>
      <c r="L34" s="37"/>
      <c r="M34" s="37"/>
      <c r="N34" s="37"/>
      <c r="O34" s="50"/>
    </row>
    <row r="35" spans="1:15" s="4" customFormat="1" ht="32.25" customHeight="1" thickBot="1" x14ac:dyDescent="0.3">
      <c r="A35" s="54" t="s">
        <v>71</v>
      </c>
      <c r="B35" s="55"/>
      <c r="C35" s="55"/>
      <c r="D35" s="55"/>
      <c r="E35" s="55"/>
      <c r="F35" s="55"/>
      <c r="G35" s="55"/>
      <c r="H35" s="55"/>
      <c r="I35" s="55"/>
      <c r="J35" s="55"/>
      <c r="K35" s="55"/>
      <c r="L35" s="55"/>
      <c r="M35" s="55"/>
      <c r="N35" s="55"/>
      <c r="O35" s="56"/>
    </row>
    <row r="36" spans="1:15" s="4" customFormat="1" ht="16.5" thickBot="1" x14ac:dyDescent="0.3">
      <c r="A36" s="20" t="s">
        <v>34</v>
      </c>
      <c r="B36" s="24" t="s">
        <v>35</v>
      </c>
      <c r="C36" s="25">
        <v>212</v>
      </c>
      <c r="D36" s="24">
        <v>0.43</v>
      </c>
      <c r="E36" s="24">
        <v>7.0000000000000007E-2</v>
      </c>
      <c r="F36" s="26">
        <v>29.89</v>
      </c>
      <c r="G36" s="24">
        <v>3.3</v>
      </c>
      <c r="H36" s="25">
        <v>2637</v>
      </c>
      <c r="I36" s="24">
        <v>47</v>
      </c>
      <c r="J36" s="27" t="s">
        <v>22</v>
      </c>
      <c r="K36" s="24">
        <v>17.399999999999999</v>
      </c>
      <c r="L36" s="24">
        <v>8.1</v>
      </c>
      <c r="M36" s="24">
        <v>17.100000000000001</v>
      </c>
      <c r="N36" s="24">
        <v>8</v>
      </c>
      <c r="O36" s="53">
        <v>41654</v>
      </c>
    </row>
    <row r="37" spans="1:15" ht="16.5" thickBot="1" x14ac:dyDescent="0.3">
      <c r="A37" s="29"/>
      <c r="B37" s="30"/>
      <c r="C37" s="30"/>
      <c r="D37" s="30"/>
      <c r="E37" s="30"/>
      <c r="F37" s="30"/>
      <c r="G37" s="30"/>
      <c r="H37" s="30"/>
      <c r="I37" s="30"/>
      <c r="J37" s="27" t="s">
        <v>44</v>
      </c>
      <c r="K37" s="30"/>
      <c r="L37" s="30"/>
      <c r="M37" s="30"/>
      <c r="N37" s="30"/>
      <c r="O37" s="31"/>
    </row>
    <row r="38" spans="1:15" ht="16.5" thickBot="1" x14ac:dyDescent="0.3">
      <c r="A38" s="29"/>
      <c r="B38" s="30"/>
      <c r="C38" s="30"/>
      <c r="D38" s="30"/>
      <c r="E38" s="30"/>
      <c r="F38" s="30"/>
      <c r="G38" s="30"/>
      <c r="H38" s="30"/>
      <c r="I38" s="30"/>
      <c r="J38" s="27" t="s">
        <v>45</v>
      </c>
      <c r="K38" s="30"/>
      <c r="L38" s="30"/>
      <c r="M38" s="30"/>
      <c r="N38" s="30"/>
      <c r="O38" s="31"/>
    </row>
    <row r="39" spans="1:15" ht="32.25" customHeight="1" thickBot="1" x14ac:dyDescent="0.3">
      <c r="A39" s="69" t="s">
        <v>72</v>
      </c>
      <c r="B39" s="70"/>
      <c r="C39" s="70"/>
      <c r="D39" s="70"/>
      <c r="E39" s="70"/>
      <c r="F39" s="70"/>
      <c r="G39" s="70"/>
      <c r="H39" s="70"/>
      <c r="I39" s="70"/>
      <c r="J39" s="70"/>
      <c r="K39" s="70"/>
      <c r="L39" s="70"/>
      <c r="M39" s="70"/>
      <c r="N39" s="70"/>
      <c r="O39" s="71"/>
    </row>
    <row r="40" spans="1:15" ht="16.5" thickBot="1" x14ac:dyDescent="0.3">
      <c r="A40" s="19" t="s">
        <v>3</v>
      </c>
      <c r="B40" s="23" t="s">
        <v>18</v>
      </c>
      <c r="C40" s="46">
        <v>3460</v>
      </c>
      <c r="D40" s="23">
        <v>0.22</v>
      </c>
      <c r="E40" s="23">
        <v>0</v>
      </c>
      <c r="F40" s="72">
        <v>48.5</v>
      </c>
      <c r="G40" s="23">
        <v>4.5999999999999996</v>
      </c>
      <c r="H40" s="46">
        <v>244821</v>
      </c>
      <c r="I40" s="23">
        <v>63</v>
      </c>
      <c r="J40" s="48" t="s">
        <v>73</v>
      </c>
      <c r="K40" s="23">
        <v>16.399999999999999</v>
      </c>
      <c r="L40" s="23">
        <v>6.6</v>
      </c>
      <c r="M40" s="23">
        <v>17.3</v>
      </c>
      <c r="N40" s="23">
        <v>9.4</v>
      </c>
      <c r="O40" s="52">
        <v>41215</v>
      </c>
    </row>
    <row r="41" spans="1:15" ht="16.5" thickBot="1" x14ac:dyDescent="0.3">
      <c r="A41" s="36"/>
      <c r="B41" s="37"/>
      <c r="C41" s="37"/>
      <c r="D41" s="37"/>
      <c r="E41" s="37"/>
      <c r="F41" s="37"/>
      <c r="G41" s="37"/>
      <c r="H41" s="37"/>
      <c r="I41" s="37"/>
      <c r="J41" s="48" t="s">
        <v>36</v>
      </c>
      <c r="K41" s="37"/>
      <c r="L41" s="37"/>
      <c r="M41" s="37"/>
      <c r="N41" s="37"/>
      <c r="O41" s="50"/>
    </row>
    <row r="42" spans="1:15" ht="16.5" thickBot="1" x14ac:dyDescent="0.3">
      <c r="A42" s="36"/>
      <c r="B42" s="37"/>
      <c r="C42" s="37"/>
      <c r="D42" s="37"/>
      <c r="E42" s="37"/>
      <c r="F42" s="37"/>
      <c r="G42" s="37"/>
      <c r="H42" s="37"/>
      <c r="I42" s="37"/>
      <c r="J42" s="48" t="s">
        <v>37</v>
      </c>
      <c r="K42" s="37"/>
      <c r="L42" s="37"/>
      <c r="M42" s="37"/>
      <c r="N42" s="37"/>
      <c r="O42" s="50"/>
    </row>
    <row r="43" spans="1:15" ht="32.25" customHeight="1" thickBot="1" x14ac:dyDescent="0.3">
      <c r="A43" s="54" t="s">
        <v>76</v>
      </c>
      <c r="B43" s="55"/>
      <c r="C43" s="55"/>
      <c r="D43" s="55"/>
      <c r="E43" s="55"/>
      <c r="F43" s="55"/>
      <c r="G43" s="55"/>
      <c r="H43" s="55"/>
      <c r="I43" s="55"/>
      <c r="J43" s="55"/>
      <c r="K43" s="55"/>
      <c r="L43" s="55"/>
      <c r="M43" s="55"/>
      <c r="N43" s="55"/>
      <c r="O43" s="56"/>
    </row>
    <row r="44" spans="1:15" x14ac:dyDescent="0.25">
      <c r="A44" t="s">
        <v>33</v>
      </c>
    </row>
    <row r="46" spans="1:15" x14ac:dyDescent="0.25">
      <c r="G46" s="17"/>
      <c r="K46" s="18"/>
    </row>
    <row r="47" spans="1:15" x14ac:dyDescent="0.25">
      <c r="G47" s="17">
        <f>AVERAGE(G4:G40)</f>
        <v>3.9000000000000004</v>
      </c>
    </row>
  </sheetData>
  <mergeCells count="12">
    <mergeCell ref="A43:O43"/>
    <mergeCell ref="A1:O1"/>
    <mergeCell ref="A7:O7"/>
    <mergeCell ref="A27:O27"/>
    <mergeCell ref="A11:O11"/>
    <mergeCell ref="K2:N2"/>
    <mergeCell ref="A31:O31"/>
    <mergeCell ref="A23:O23"/>
    <mergeCell ref="A35:O35"/>
    <mergeCell ref="A15:O15"/>
    <mergeCell ref="A39:O39"/>
    <mergeCell ref="A19:O19"/>
  </mergeCells>
  <pageMargins left="0.70866141732283505" right="0.70866141732283505" top="0.74803149606299202" bottom="0.74803149606299202" header="0.31496062992126" footer="0.31496062992126"/>
  <pageSetup scale="55" orientation="landscape"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The Globe and Mail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Carrick, Rob</dc:creator>
  <cp:lastModifiedBy>Rob Carrick</cp:lastModifiedBy>
  <cp:lastPrinted>2025-04-28T13:10:04Z</cp:lastPrinted>
  <dcterms:created xsi:type="dcterms:W3CDTF">2013-11-04T16:58:33Z</dcterms:created>
  <dcterms:modified xsi:type="dcterms:W3CDTF">2025-04-28T14:45:24Z</dcterms:modified>
</cp:coreProperties>
</file>