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795" windowHeight="7275"/>
  </bookViews>
  <sheets>
    <sheet name="Sheet1" sheetId="1" r:id="rId1"/>
    <sheet name="Sheet3" sheetId="5" r:id="rId2"/>
    <sheet name="Sheet2" sheetId="7" r:id="rId3"/>
  </sheets>
  <calcPr calcId="145621"/>
</workbook>
</file>

<file path=xl/calcChain.xml><?xml version="1.0" encoding="utf-8"?>
<calcChain xmlns="http://schemas.openxmlformats.org/spreadsheetml/2006/main">
  <c r="E34" i="5" l="1"/>
  <c r="E22" i="7" l="1"/>
</calcChain>
</file>

<file path=xl/sharedStrings.xml><?xml version="1.0" encoding="utf-8"?>
<sst xmlns="http://schemas.openxmlformats.org/spreadsheetml/2006/main" count="146" uniqueCount="134">
  <si>
    <t>Fund</t>
  </si>
  <si>
    <t>Ticker</t>
  </si>
  <si>
    <t>Feb 04</t>
  </si>
  <si>
    <t>Feb 03</t>
  </si>
  <si>
    <t>Jan 31</t>
  </si>
  <si>
    <t>Jan 30</t>
  </si>
  <si>
    <t>Jan 29</t>
  </si>
  <si>
    <t>Jan 28</t>
  </si>
  <si>
    <t>Jan 27</t>
  </si>
  <si>
    <t>Jan 24</t>
  </si>
  <si>
    <t>Jan 23</t>
  </si>
  <si>
    <t>Jan 22</t>
  </si>
  <si>
    <t>Jan 21</t>
  </si>
  <si>
    <t>Jan 20</t>
  </si>
  <si>
    <t>Jan 17</t>
  </si>
  <si>
    <t>Jan 16</t>
  </si>
  <si>
    <t>Feb 05</t>
  </si>
  <si>
    <t>After-Fee Yield to Maturity (%)</t>
  </si>
  <si>
    <t>BMO Aggregate Bond Index ETF</t>
  </si>
  <si>
    <t>Horizons Active Corporate Bond ETF</t>
  </si>
  <si>
    <t>Monthly</t>
  </si>
  <si>
    <t xml:space="preserve"> </t>
  </si>
  <si>
    <t>Average Duration (years)</t>
  </si>
  <si>
    <t>ZAG-T</t>
  </si>
  <si>
    <t>Assets ($-mil)</t>
  </si>
  <si>
    <t>HAB-T</t>
  </si>
  <si>
    <t>XCB-T</t>
  </si>
  <si>
    <t>XSB-T</t>
  </si>
  <si>
    <t>XBB-T</t>
  </si>
  <si>
    <t>CBO-T</t>
  </si>
  <si>
    <t>VAB-T</t>
  </si>
  <si>
    <t>MER 
(%)</t>
  </si>
  <si>
    <t>Recent 
Price 
($)</t>
  </si>
  <si>
    <t>PSB-T</t>
  </si>
  <si>
    <t>PowerShares 1-5 Year Laddered Inv. Grade Corp. Bond Index ETF</t>
  </si>
  <si>
    <t>iShares Canadian Corporate Bond Index ETF</t>
  </si>
  <si>
    <t>iShares Canadian Universe Bond Index ETF</t>
  </si>
  <si>
    <t>iShares Core High Quality Canadian Bond Index ETF</t>
  </si>
  <si>
    <t>XQB-T</t>
  </si>
  <si>
    <t>Federal - 33%</t>
  </si>
  <si>
    <t>Provincial - 27%</t>
  </si>
  <si>
    <t>Provincial - 39%</t>
  </si>
  <si>
    <t>iShares 1-5 Year Laddered Corporate Bond Index ETF</t>
  </si>
  <si>
    <t>Vanguard Canadian Aggregate Bond Index ETF</t>
  </si>
  <si>
    <t>Vanguard Canadian Short-Term Bond Index ETF</t>
  </si>
  <si>
    <t>Sources: ETF company websites, Globeinvestor.com</t>
  </si>
  <si>
    <t>Distrib. Frequency</t>
  </si>
  <si>
    <t>VSB-T</t>
  </si>
  <si>
    <t>Top Sector Weightings</t>
  </si>
  <si>
    <t>Mar 17</t>
  </si>
  <si>
    <t>Mar 16</t>
  </si>
  <si>
    <t>Federal gov't - 37%</t>
  </si>
  <si>
    <t>Corporate - 28%</t>
  </si>
  <si>
    <t>Provincial - 34%</t>
  </si>
  <si>
    <t>Provincial - 17%</t>
  </si>
  <si>
    <t>Financials - 52%</t>
  </si>
  <si>
    <t>Energy - 18%</t>
  </si>
  <si>
    <t>Energy - 8%</t>
  </si>
  <si>
    <t>Federal - 29%</t>
  </si>
  <si>
    <t>Federal - 35%</t>
  </si>
  <si>
    <t>Financials - 21%</t>
  </si>
  <si>
    <t>Infrastructure - 12%</t>
  </si>
  <si>
    <t>iShares Canadian Short Term Bond Index ETF</t>
  </si>
  <si>
    <t>TSX Average daily trading volume over past 30 days</t>
  </si>
  <si>
    <t>2017 ETF Buyer's Guide Vol. 2 - Bond ETFs</t>
  </si>
  <si>
    <t>1-yr 
% rtn 
(Feb. 28)</t>
  </si>
  <si>
    <t>3-yr 
% rtn
(Feb. 28)</t>
  </si>
  <si>
    <t>5-yr 
% rtn 
(Feb. 28)</t>
  </si>
  <si>
    <t>BMO Short Corporate Bond Index ETF</t>
  </si>
  <si>
    <t>Mar 15</t>
  </si>
  <si>
    <t>Mar 14</t>
  </si>
  <si>
    <t>Mar 13</t>
  </si>
  <si>
    <t>Mar 10</t>
  </si>
  <si>
    <t>Mar 09</t>
  </si>
  <si>
    <t>Mar 08</t>
  </si>
  <si>
    <t>Mar 07</t>
  </si>
  <si>
    <t>Mar 06</t>
  </si>
  <si>
    <t>Mar 03</t>
  </si>
  <si>
    <t>Mar 02</t>
  </si>
  <si>
    <t>Mar 01</t>
  </si>
  <si>
    <t>Feb 28</t>
  </si>
  <si>
    <t>Feb 27</t>
  </si>
  <si>
    <t>Feb 24</t>
  </si>
  <si>
    <t>Feb 23</t>
  </si>
  <si>
    <t>Feb 22</t>
  </si>
  <si>
    <t>Feb 21</t>
  </si>
  <si>
    <t>Feb 20</t>
  </si>
  <si>
    <t>Feb 17</t>
  </si>
  <si>
    <t>Feb 16</t>
  </si>
  <si>
    <t>Feb 15</t>
  </si>
  <si>
    <t>Feb 14</t>
  </si>
  <si>
    <t>Feb 13</t>
  </si>
  <si>
    <t>Feb 10</t>
  </si>
  <si>
    <t>Feb 09</t>
  </si>
  <si>
    <t>Feb 08</t>
  </si>
  <si>
    <t>Feb 07</t>
  </si>
  <si>
    <t>ZCS-T</t>
  </si>
  <si>
    <t>First Asset Investment Grade Bond ETF</t>
  </si>
  <si>
    <t>FIG-T</t>
  </si>
  <si>
    <t>Corporate - 94%</t>
  </si>
  <si>
    <t>Government - 6%</t>
  </si>
  <si>
    <t>Provincial gov't - 35%</t>
  </si>
  <si>
    <t>Financial - 64%</t>
  </si>
  <si>
    <t>Financials - 31%</t>
  </si>
  <si>
    <t>Federal - 37%</t>
  </si>
  <si>
    <t>Financials - 11%</t>
  </si>
  <si>
    <t>Federal - 48%</t>
  </si>
  <si>
    <t>Financials - 41%</t>
  </si>
  <si>
    <t>Energy - 18.5%</t>
  </si>
  <si>
    <t>Infrastructure - 15.5%</t>
  </si>
  <si>
    <t>Financials - 58.5%</t>
  </si>
  <si>
    <t>Infrastructure - 13.5%</t>
  </si>
  <si>
    <t>Telecom - 16%</t>
  </si>
  <si>
    <t>Gov agencies - 12%</t>
  </si>
  <si>
    <t>Financials - 19%</t>
  </si>
  <si>
    <t>Provincial - 18.5%</t>
  </si>
  <si>
    <t>A strong competitor to CBO.</t>
  </si>
  <si>
    <t>The low fee is a huge draw if you're looking for a short-term bond ETF.</t>
  </si>
  <si>
    <t>Short-term corporate bonds offer a comparatively stable way to maintain bond exposure in a rising rate world. An impressively low fee, but mind the heavy skew to financials if your portfolio is already heavily weighted to this sector.</t>
  </si>
  <si>
    <t>Financials - 45%</t>
  </si>
  <si>
    <t>Energy - 17%</t>
  </si>
  <si>
    <t>Mar 20</t>
  </si>
  <si>
    <t>Energy - 9%</t>
  </si>
  <si>
    <t>A low-cost offering that hasn't really caught on with investors, possibly because the emphasis on quality is a drag on returns in buoyant markets. Expect just the reverse in scarier times.</t>
  </si>
  <si>
    <t>Except for the comparatively high fee, an obvious candidate for the portfolio of an investor who wants a defensive bond ETF.</t>
  </si>
  <si>
    <t>A very popular, reasonably priced core bond ETF with exposure to both government and corporate bonds.</t>
  </si>
  <si>
    <t>A tried and true corporate bond ETF with a fee that looks increasingly high as time goes by.</t>
  </si>
  <si>
    <t>Launch Date (mm/dd/yyyy)</t>
  </si>
  <si>
    <t>This former closed-end fund was converted into an ETF last summer. The question about the high MER is whether the fund's managers can sustain the outperformance of the past 12 months. Note: This is an estimated MER.</t>
  </si>
  <si>
    <t>Proof that a cheap index-tracking ETF isn't automatically your best choice. The managers of this fund have delivered very competitive returns over the time frames measured here.</t>
  </si>
  <si>
    <t xml:space="preserve">This ETF remains a giant, but investors have lately been pouring money into cheaper competitors like BMO's ZAG and Vanguard's VAB.  </t>
  </si>
  <si>
    <t>The cautious investor's alternative to XCB. Shorter duration gives you less risk if interest rates rise, while also keeping returns subdued. A government bond version of this fund trades under the symbol CLF.</t>
  </si>
  <si>
    <t>The low-fee leader among broadly diversified Canadian bond ETFs. One-year returns were affected in part by the fact that the index being tracked has less exposure to the strong-performing corporate bond sector than competitors.</t>
  </si>
  <si>
    <t>Communications - 8.5%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</si>
</sst>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3" fontId="0" fillId="0" borderId="0" xfId="0" applyNumberFormat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2" fillId="4" borderId="0" xfId="0" applyFont="1" applyFill="1" applyAlignment="1">
      <alignment horizontal="right" vertical="center" wrapText="1"/>
    </xf>
    <xf numFmtId="15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10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165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3" fontId="0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8" fillId="0" borderId="0" xfId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ont="1" applyFill="1" applyBorder="1" applyAlignment="1">
      <alignment horizontal="right" wrapText="1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0" xfId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0" fontId="10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Font="1" applyFill="1" applyBorder="1"/>
    <xf numFmtId="0" fontId="3" fillId="0" borderId="0" xfId="0" applyFont="1" applyFill="1" applyBorder="1"/>
    <xf numFmtId="3" fontId="0" fillId="0" borderId="0" xfId="0" applyNumberFormat="1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/>
    <xf numFmtId="14" fontId="0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14" fontId="0" fillId="0" borderId="0" xfId="0" applyNumberFormat="1" applyFill="1" applyBorder="1" applyAlignment="1">
      <alignment wrapText="1"/>
    </xf>
    <xf numFmtId="0" fontId="9" fillId="0" borderId="0" xfId="1" applyFont="1" applyFill="1" applyBorder="1" applyAlignment="1">
      <alignment horizontal="center"/>
    </xf>
    <xf numFmtId="1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14" fontId="0" fillId="0" borderId="0" xfId="0" applyNumberFormat="1" applyFont="1" applyFill="1" applyBorder="1" applyAlignment="1">
      <alignment wrapText="1"/>
    </xf>
    <xf numFmtId="165" fontId="0" fillId="0" borderId="0" xfId="0" applyNumberFormat="1" applyFont="1" applyFill="1" applyBorder="1" applyAlignment="1">
      <alignment horizontal="center"/>
    </xf>
    <xf numFmtId="0" fontId="8" fillId="0" borderId="0" xfId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1" xfId="0" applyFont="1" applyFill="1" applyBorder="1"/>
    <xf numFmtId="0" fontId="8" fillId="0" borderId="1" xfId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wrapText="1"/>
    </xf>
    <xf numFmtId="14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6" fillId="0" borderId="0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heglobeandmail.com/globe-investor/markets/stocks/summary/?q=PSB-T" TargetMode="External"/><Relationship Id="rId3" Type="http://schemas.openxmlformats.org/officeDocument/2006/relationships/hyperlink" Target="http://www.theglobeandmail.com/globe-investor/markets/stocks/summary/?q=XQB-T" TargetMode="External"/><Relationship Id="rId7" Type="http://schemas.openxmlformats.org/officeDocument/2006/relationships/hyperlink" Target="http://www.theglobeandmail.com/globe-investor/markets/stocks/summary/?q=CBO-T" TargetMode="External"/><Relationship Id="rId2" Type="http://schemas.openxmlformats.org/officeDocument/2006/relationships/hyperlink" Target="http://www.theglobeandmail.com/globe-investor/markets/stocks/summary/?q=HAB-T" TargetMode="External"/><Relationship Id="rId1" Type="http://schemas.openxmlformats.org/officeDocument/2006/relationships/hyperlink" Target="http://www.theglobeandmail.com/globe-investor/markets/stocks/summary/?q=ZAG-T" TargetMode="External"/><Relationship Id="rId6" Type="http://schemas.openxmlformats.org/officeDocument/2006/relationships/hyperlink" Target="http://www.theglobeandmail.com/globe-investor/markets/stocks/summary/?q=XCB-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theglobeandmail.com/globe-investor/markets/stocks/summary/?q=XSB-T" TargetMode="External"/><Relationship Id="rId10" Type="http://schemas.openxmlformats.org/officeDocument/2006/relationships/hyperlink" Target="http://www.theglobeandmail.com/globe-investor/markets/stocks/summary/?q=VSB-T" TargetMode="External"/><Relationship Id="rId4" Type="http://schemas.openxmlformats.org/officeDocument/2006/relationships/hyperlink" Target="http://www.theglobeandmail.com/globe-investor/markets/stocks/summary/?q=XBB-T" TargetMode="External"/><Relationship Id="rId9" Type="http://schemas.openxmlformats.org/officeDocument/2006/relationships/hyperlink" Target="http://www.theglobeandmail.com/globe-investor/markets/stocks/summary/?q=VAB-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8" sqref="J8"/>
    </sheetView>
  </sheetViews>
  <sheetFormatPr defaultColWidth="9.140625" defaultRowHeight="15" x14ac:dyDescent="0.25"/>
  <cols>
    <col min="1" max="1" width="58.42578125" style="45" customWidth="1"/>
    <col min="2" max="2" width="7.42578125" style="17" customWidth="1"/>
    <col min="3" max="3" width="7.28515625" style="17" customWidth="1"/>
    <col min="4" max="4" width="8.85546875" style="17" customWidth="1"/>
    <col min="5" max="5" width="8.28515625" style="17" bestFit="1" customWidth="1"/>
    <col min="6" max="6" width="9.140625" style="17"/>
    <col min="7" max="7" width="11.7109375" style="17" customWidth="1"/>
    <col min="8" max="8" width="2.28515625" style="14" customWidth="1"/>
    <col min="9" max="9" width="11.7109375" style="17" customWidth="1"/>
    <col min="10" max="10" width="32.42578125" style="15" customWidth="1"/>
    <col min="11" max="11" width="9.140625" style="17" customWidth="1"/>
    <col min="12" max="12" width="10.85546875" style="17" customWidth="1"/>
    <col min="13" max="14" width="10.42578125" style="17" customWidth="1"/>
    <col min="15" max="15" width="13.140625" style="14" customWidth="1"/>
    <col min="16" max="16384" width="9.140625" style="45"/>
  </cols>
  <sheetData>
    <row r="1" spans="1:16" ht="43.9" customHeight="1" x14ac:dyDescent="0.7">
      <c r="A1" s="73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6" ht="105.75" thickBot="1" x14ac:dyDescent="0.3">
      <c r="A2" s="66" t="s">
        <v>0</v>
      </c>
      <c r="B2" s="67" t="s">
        <v>1</v>
      </c>
      <c r="C2" s="68" t="s">
        <v>24</v>
      </c>
      <c r="D2" s="68" t="s">
        <v>31</v>
      </c>
      <c r="E2" s="68" t="s">
        <v>32</v>
      </c>
      <c r="F2" s="68" t="s">
        <v>17</v>
      </c>
      <c r="G2" s="68" t="s">
        <v>63</v>
      </c>
      <c r="H2" s="69"/>
      <c r="I2" s="68" t="s">
        <v>46</v>
      </c>
      <c r="J2" s="70" t="s">
        <v>48</v>
      </c>
      <c r="K2" s="68" t="s">
        <v>22</v>
      </c>
      <c r="L2" s="68" t="s">
        <v>65</v>
      </c>
      <c r="M2" s="68" t="s">
        <v>66</v>
      </c>
      <c r="N2" s="68" t="s">
        <v>67</v>
      </c>
      <c r="O2" s="69" t="s">
        <v>127</v>
      </c>
      <c r="P2" s="61"/>
    </row>
    <row r="3" spans="1:16" x14ac:dyDescent="0.25">
      <c r="A3" s="46" t="s">
        <v>18</v>
      </c>
      <c r="B3" s="33" t="s">
        <v>23</v>
      </c>
      <c r="C3" s="24">
        <v>2622</v>
      </c>
      <c r="D3" s="17">
        <v>0.23</v>
      </c>
      <c r="E3" s="34">
        <v>15.64</v>
      </c>
      <c r="F3" s="21">
        <v>1.9</v>
      </c>
      <c r="G3" s="24">
        <v>87581</v>
      </c>
      <c r="H3" s="47"/>
      <c r="I3" s="21" t="s">
        <v>20</v>
      </c>
      <c r="J3" s="15" t="s">
        <v>51</v>
      </c>
      <c r="K3" s="21">
        <v>7.3</v>
      </c>
      <c r="L3" s="17">
        <v>1.8</v>
      </c>
      <c r="M3" s="17">
        <v>3.7</v>
      </c>
      <c r="N3" s="17">
        <v>3.1</v>
      </c>
      <c r="O3" s="48">
        <v>40197</v>
      </c>
    </row>
    <row r="4" spans="1:16" x14ac:dyDescent="0.25">
      <c r="C4" s="21"/>
      <c r="E4" s="34"/>
      <c r="F4" s="21"/>
      <c r="G4" s="21"/>
      <c r="H4" s="30"/>
      <c r="I4" s="21"/>
      <c r="J4" s="15" t="s">
        <v>101</v>
      </c>
      <c r="K4" s="21" t="s">
        <v>21</v>
      </c>
      <c r="O4" s="30"/>
    </row>
    <row r="5" spans="1:16" x14ac:dyDescent="0.25">
      <c r="C5" s="21"/>
      <c r="E5" s="34"/>
      <c r="F5" s="21"/>
      <c r="G5" s="21"/>
      <c r="H5" s="30"/>
      <c r="I5" s="21"/>
      <c r="J5" s="15" t="s">
        <v>52</v>
      </c>
      <c r="O5" s="30"/>
    </row>
    <row r="6" spans="1:16" ht="15.75" thickBot="1" x14ac:dyDescent="0.3">
      <c r="A6" s="72" t="s">
        <v>125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61"/>
    </row>
    <row r="7" spans="1:16" x14ac:dyDescent="0.25">
      <c r="A7" s="49" t="s">
        <v>68</v>
      </c>
      <c r="B7" s="33" t="s">
        <v>96</v>
      </c>
      <c r="C7" s="20">
        <v>1450</v>
      </c>
      <c r="D7" s="17">
        <v>0.13</v>
      </c>
      <c r="E7" s="34">
        <v>14.48</v>
      </c>
      <c r="F7" s="17">
        <v>1.7</v>
      </c>
      <c r="G7" s="18">
        <v>59022</v>
      </c>
      <c r="H7" s="16"/>
      <c r="I7" s="17" t="s">
        <v>20</v>
      </c>
      <c r="J7" s="15" t="s">
        <v>102</v>
      </c>
      <c r="K7" s="17">
        <v>2.9</v>
      </c>
      <c r="L7" s="17">
        <v>3.3</v>
      </c>
      <c r="M7" s="17">
        <v>2.5</v>
      </c>
      <c r="N7" s="17">
        <v>2.8</v>
      </c>
      <c r="O7" s="50">
        <v>40106</v>
      </c>
    </row>
    <row r="8" spans="1:16" x14ac:dyDescent="0.25">
      <c r="C8" s="20"/>
      <c r="E8" s="34"/>
      <c r="G8" s="18"/>
      <c r="H8" s="16"/>
      <c r="J8" s="15" t="s">
        <v>133</v>
      </c>
      <c r="K8" s="19"/>
    </row>
    <row r="9" spans="1:16" x14ac:dyDescent="0.25">
      <c r="C9" s="20"/>
      <c r="E9" s="34"/>
      <c r="G9" s="18"/>
      <c r="H9" s="16"/>
      <c r="J9" s="15" t="s">
        <v>57</v>
      </c>
      <c r="K9" s="19"/>
    </row>
    <row r="10" spans="1:16" ht="15.75" thickBot="1" x14ac:dyDescent="0.3">
      <c r="A10" s="71" t="s">
        <v>118</v>
      </c>
      <c r="B10" s="62"/>
      <c r="C10" s="32"/>
      <c r="D10" s="32"/>
      <c r="E10" s="32"/>
      <c r="F10" s="32"/>
      <c r="G10" s="63"/>
      <c r="H10" s="29"/>
      <c r="I10" s="32"/>
      <c r="J10" s="29"/>
      <c r="K10" s="32"/>
      <c r="L10" s="32"/>
      <c r="M10" s="32"/>
      <c r="N10" s="32"/>
      <c r="O10" s="64"/>
      <c r="P10" s="61"/>
    </row>
    <row r="11" spans="1:16" x14ac:dyDescent="0.25">
      <c r="A11" s="51" t="s">
        <v>97</v>
      </c>
      <c r="B11" s="27" t="s">
        <v>98</v>
      </c>
      <c r="C11" s="31">
        <v>128.5</v>
      </c>
      <c r="D11" s="31">
        <v>0.86</v>
      </c>
      <c r="E11" s="31">
        <v>11.16</v>
      </c>
      <c r="F11" s="31">
        <v>1.9</v>
      </c>
      <c r="G11" s="35">
        <v>22200</v>
      </c>
      <c r="H11" s="28"/>
      <c r="I11" s="17" t="s">
        <v>20</v>
      </c>
      <c r="J11" s="28" t="s">
        <v>99</v>
      </c>
      <c r="K11" s="31">
        <v>5.8</v>
      </c>
      <c r="L11" s="31">
        <v>8.3000000000000007</v>
      </c>
      <c r="M11" s="31">
        <v>2.9</v>
      </c>
      <c r="N11" s="31">
        <v>3.8</v>
      </c>
      <c r="O11" s="52">
        <v>40109</v>
      </c>
    </row>
    <row r="12" spans="1:16" x14ac:dyDescent="0.25">
      <c r="A12" s="51"/>
      <c r="B12" s="27"/>
      <c r="C12" s="31"/>
      <c r="D12" s="31"/>
      <c r="E12" s="31"/>
      <c r="F12" s="31"/>
      <c r="G12" s="35"/>
      <c r="H12" s="28"/>
      <c r="I12" s="31"/>
      <c r="J12" s="28" t="s">
        <v>100</v>
      </c>
      <c r="K12" s="31"/>
      <c r="L12" s="31"/>
      <c r="M12" s="31"/>
      <c r="N12" s="31"/>
      <c r="O12" s="52"/>
    </row>
    <row r="13" spans="1:16" x14ac:dyDescent="0.25">
      <c r="A13" s="51"/>
      <c r="B13" s="27"/>
      <c r="C13" s="31"/>
      <c r="D13" s="31"/>
      <c r="E13" s="31"/>
      <c r="F13" s="31"/>
      <c r="G13" s="35"/>
      <c r="H13" s="28"/>
      <c r="I13" s="31"/>
      <c r="J13" s="28"/>
      <c r="K13" s="31"/>
      <c r="L13" s="31"/>
      <c r="M13" s="31"/>
      <c r="N13" s="31"/>
      <c r="O13" s="52"/>
    </row>
    <row r="14" spans="1:16" ht="15.75" thickBot="1" x14ac:dyDescent="0.3">
      <c r="A14" s="71" t="s">
        <v>128</v>
      </c>
      <c r="B14" s="62"/>
      <c r="C14" s="32"/>
      <c r="D14" s="32"/>
      <c r="E14" s="32"/>
      <c r="F14" s="32"/>
      <c r="G14" s="63"/>
      <c r="H14" s="29"/>
      <c r="I14" s="32"/>
      <c r="J14" s="29"/>
      <c r="K14" s="32"/>
      <c r="L14" s="32"/>
      <c r="M14" s="32"/>
      <c r="N14" s="32"/>
      <c r="O14" s="64"/>
      <c r="P14" s="61"/>
    </row>
    <row r="15" spans="1:16" x14ac:dyDescent="0.25">
      <c r="A15" s="49" t="s">
        <v>19</v>
      </c>
      <c r="B15" s="53" t="s">
        <v>25</v>
      </c>
      <c r="C15" s="37">
        <v>522.70000000000005</v>
      </c>
      <c r="D15" s="36">
        <v>0.6</v>
      </c>
      <c r="E15" s="38">
        <v>10.77</v>
      </c>
      <c r="F15" s="36">
        <v>2.2999999999999998</v>
      </c>
      <c r="G15" s="39">
        <v>26864</v>
      </c>
      <c r="H15" s="40"/>
      <c r="I15" s="36" t="s">
        <v>20</v>
      </c>
      <c r="J15" s="41" t="s">
        <v>119</v>
      </c>
      <c r="K15" s="36">
        <v>6</v>
      </c>
      <c r="L15" s="36">
        <v>6.1</v>
      </c>
      <c r="M15" s="36">
        <v>3.8</v>
      </c>
      <c r="N15" s="36">
        <v>4</v>
      </c>
      <c r="O15" s="54">
        <v>40373</v>
      </c>
    </row>
    <row r="16" spans="1:16" x14ac:dyDescent="0.25">
      <c r="A16" s="55"/>
      <c r="B16" s="36"/>
      <c r="C16" s="37"/>
      <c r="D16" s="36"/>
      <c r="E16" s="38"/>
      <c r="F16" s="36"/>
      <c r="G16" s="39"/>
      <c r="H16" s="40"/>
      <c r="I16" s="36"/>
      <c r="J16" s="15" t="s">
        <v>120</v>
      </c>
      <c r="K16" s="42" t="s">
        <v>21</v>
      </c>
      <c r="L16" s="36"/>
      <c r="M16" s="36"/>
      <c r="N16" s="36"/>
      <c r="O16" s="56"/>
    </row>
    <row r="17" spans="1:16" x14ac:dyDescent="0.25">
      <c r="C17" s="20"/>
      <c r="E17" s="34"/>
      <c r="G17" s="18"/>
      <c r="H17" s="16"/>
      <c r="J17" s="41" t="s">
        <v>61</v>
      </c>
      <c r="K17" s="19"/>
    </row>
    <row r="18" spans="1:16" ht="15.75" thickBot="1" x14ac:dyDescent="0.3">
      <c r="A18" s="72" t="s">
        <v>129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61"/>
    </row>
    <row r="19" spans="1:16" x14ac:dyDescent="0.25">
      <c r="A19" s="51" t="s">
        <v>37</v>
      </c>
      <c r="B19" s="33" t="s">
        <v>38</v>
      </c>
      <c r="C19" s="22">
        <v>390.3</v>
      </c>
      <c r="D19" s="21">
        <v>0.13</v>
      </c>
      <c r="E19" s="21">
        <v>20.69</v>
      </c>
      <c r="F19" s="21">
        <v>1.8</v>
      </c>
      <c r="G19" s="24">
        <v>17242</v>
      </c>
      <c r="H19" s="23"/>
      <c r="I19" s="21" t="s">
        <v>20</v>
      </c>
      <c r="J19" s="23" t="s">
        <v>39</v>
      </c>
      <c r="K19" s="21">
        <v>6.4</v>
      </c>
      <c r="L19" s="21">
        <v>1.7</v>
      </c>
      <c r="M19" s="21">
        <v>3.5</v>
      </c>
      <c r="N19" s="21">
        <v>2.8</v>
      </c>
      <c r="O19" s="57">
        <v>40136</v>
      </c>
    </row>
    <row r="20" spans="1:16" x14ac:dyDescent="0.25">
      <c r="A20" s="25"/>
      <c r="B20" s="26"/>
      <c r="C20" s="26"/>
      <c r="D20" s="26"/>
      <c r="E20" s="26"/>
      <c r="F20" s="26"/>
      <c r="G20" s="26"/>
      <c r="H20" s="25"/>
      <c r="I20" s="26"/>
      <c r="J20" s="23" t="s">
        <v>103</v>
      </c>
      <c r="K20" s="26"/>
      <c r="L20" s="26"/>
      <c r="M20" s="26"/>
      <c r="N20" s="26"/>
      <c r="O20" s="25"/>
    </row>
    <row r="21" spans="1:16" x14ac:dyDescent="0.25">
      <c r="A21" s="25"/>
      <c r="B21" s="26"/>
      <c r="C21" s="26"/>
      <c r="D21" s="26"/>
      <c r="E21" s="26"/>
      <c r="F21" s="26"/>
      <c r="G21" s="26"/>
      <c r="H21" s="25"/>
      <c r="I21" s="26"/>
      <c r="J21" s="23" t="s">
        <v>40</v>
      </c>
      <c r="K21" s="26"/>
      <c r="L21" s="26"/>
      <c r="M21" s="26"/>
      <c r="N21" s="26"/>
      <c r="O21" s="25"/>
    </row>
    <row r="22" spans="1:16" ht="15.75" thickBot="1" x14ac:dyDescent="0.3">
      <c r="A22" s="65" t="s">
        <v>123</v>
      </c>
      <c r="B22" s="44"/>
      <c r="C22" s="44"/>
      <c r="D22" s="44"/>
      <c r="E22" s="44"/>
      <c r="F22" s="44"/>
      <c r="G22" s="44"/>
      <c r="H22" s="43"/>
      <c r="I22" s="44"/>
      <c r="J22" s="43"/>
      <c r="K22" s="44"/>
      <c r="L22" s="44"/>
      <c r="M22" s="44"/>
      <c r="N22" s="44"/>
      <c r="O22" s="43"/>
      <c r="P22" s="61"/>
    </row>
    <row r="23" spans="1:16" x14ac:dyDescent="0.25">
      <c r="A23" s="46" t="s">
        <v>36</v>
      </c>
      <c r="B23" s="33" t="s">
        <v>28</v>
      </c>
      <c r="C23" s="20">
        <v>2210</v>
      </c>
      <c r="D23" s="17">
        <v>0.34</v>
      </c>
      <c r="E23" s="34">
        <v>31.11</v>
      </c>
      <c r="F23" s="17">
        <v>1.8</v>
      </c>
      <c r="G23" s="18">
        <v>75168</v>
      </c>
      <c r="H23" s="16"/>
      <c r="I23" s="17" t="s">
        <v>20</v>
      </c>
      <c r="J23" s="15" t="s">
        <v>104</v>
      </c>
      <c r="K23" s="17">
        <v>7.3</v>
      </c>
      <c r="L23" s="36">
        <v>1.6</v>
      </c>
      <c r="M23" s="36">
        <v>3.4</v>
      </c>
      <c r="N23" s="36">
        <v>3</v>
      </c>
      <c r="O23" s="50">
        <v>36850</v>
      </c>
    </row>
    <row r="24" spans="1:16" x14ac:dyDescent="0.25">
      <c r="C24" s="20"/>
      <c r="E24" s="34"/>
      <c r="J24" s="15" t="s">
        <v>53</v>
      </c>
    </row>
    <row r="25" spans="1:16" x14ac:dyDescent="0.25">
      <c r="C25" s="20"/>
      <c r="E25" s="34"/>
      <c r="J25" s="15" t="s">
        <v>105</v>
      </c>
    </row>
    <row r="26" spans="1:16" ht="15.75" thickBot="1" x14ac:dyDescent="0.3">
      <c r="A26" s="72" t="s">
        <v>130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61"/>
    </row>
    <row r="27" spans="1:16" x14ac:dyDescent="0.25">
      <c r="A27" s="46" t="s">
        <v>62</v>
      </c>
      <c r="B27" s="33" t="s">
        <v>27</v>
      </c>
      <c r="C27" s="20">
        <v>2227</v>
      </c>
      <c r="D27" s="17">
        <v>0.28000000000000003</v>
      </c>
      <c r="E27" s="34">
        <v>28.1</v>
      </c>
      <c r="F27" s="58">
        <v>1.1000000000000001</v>
      </c>
      <c r="G27" s="18">
        <v>56482</v>
      </c>
      <c r="H27" s="16"/>
      <c r="I27" s="17" t="s">
        <v>20</v>
      </c>
      <c r="J27" s="15" t="s">
        <v>106</v>
      </c>
      <c r="K27" s="17">
        <v>2.8</v>
      </c>
      <c r="L27" s="17">
        <v>1.2</v>
      </c>
      <c r="M27" s="58">
        <v>1.8</v>
      </c>
      <c r="N27" s="17">
        <v>1.9</v>
      </c>
      <c r="O27" s="50">
        <v>36850</v>
      </c>
    </row>
    <row r="28" spans="1:16" x14ac:dyDescent="0.25">
      <c r="C28" s="20"/>
      <c r="E28" s="34"/>
      <c r="J28" s="15" t="s">
        <v>60</v>
      </c>
      <c r="K28" s="19"/>
    </row>
    <row r="29" spans="1:16" x14ac:dyDescent="0.25">
      <c r="C29" s="20"/>
      <c r="E29" s="34"/>
      <c r="J29" s="15" t="s">
        <v>54</v>
      </c>
      <c r="K29" s="19"/>
    </row>
    <row r="30" spans="1:16" ht="15.75" thickBot="1" x14ac:dyDescent="0.3">
      <c r="A30" s="72" t="s">
        <v>124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61"/>
    </row>
    <row r="31" spans="1:16" x14ac:dyDescent="0.25">
      <c r="A31" s="46" t="s">
        <v>35</v>
      </c>
      <c r="B31" s="33" t="s">
        <v>26</v>
      </c>
      <c r="C31" s="20">
        <v>1693</v>
      </c>
      <c r="D31" s="17">
        <v>0.45</v>
      </c>
      <c r="E31" s="34">
        <v>21.35</v>
      </c>
      <c r="F31" s="17">
        <v>2.2000000000000002</v>
      </c>
      <c r="G31" s="18">
        <v>58415</v>
      </c>
      <c r="H31" s="16"/>
      <c r="I31" s="17" t="s">
        <v>20</v>
      </c>
      <c r="J31" s="15" t="s">
        <v>107</v>
      </c>
      <c r="K31" s="17">
        <v>6.1</v>
      </c>
      <c r="L31" s="17">
        <v>4.9000000000000004</v>
      </c>
      <c r="M31" s="17">
        <v>3.7</v>
      </c>
      <c r="N31" s="17">
        <v>3.7</v>
      </c>
      <c r="O31" s="50">
        <v>39027</v>
      </c>
    </row>
    <row r="32" spans="1:16" x14ac:dyDescent="0.25">
      <c r="C32" s="20"/>
      <c r="E32" s="34"/>
      <c r="G32" s="18"/>
      <c r="H32" s="16"/>
      <c r="J32" s="15" t="s">
        <v>108</v>
      </c>
    </row>
    <row r="33" spans="1:16" x14ac:dyDescent="0.25">
      <c r="C33" s="20"/>
      <c r="E33" s="34"/>
      <c r="G33" s="18"/>
      <c r="H33" s="16"/>
      <c r="J33" s="15" t="s">
        <v>109</v>
      </c>
    </row>
    <row r="34" spans="1:16" ht="15.75" thickBot="1" x14ac:dyDescent="0.3">
      <c r="A34" s="72" t="s">
        <v>126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61"/>
    </row>
    <row r="35" spans="1:16" x14ac:dyDescent="0.25">
      <c r="A35" s="46" t="s">
        <v>42</v>
      </c>
      <c r="B35" s="33" t="s">
        <v>29</v>
      </c>
      <c r="C35" s="20">
        <v>1916</v>
      </c>
      <c r="D35" s="17">
        <v>0.28000000000000003</v>
      </c>
      <c r="E35" s="34">
        <v>18.96</v>
      </c>
      <c r="F35" s="17">
        <v>1.5</v>
      </c>
      <c r="G35" s="18">
        <v>67832</v>
      </c>
      <c r="H35" s="16"/>
      <c r="I35" s="17" t="s">
        <v>20</v>
      </c>
      <c r="J35" s="15" t="s">
        <v>110</v>
      </c>
      <c r="K35" s="17">
        <v>2.7</v>
      </c>
      <c r="L35" s="17">
        <v>2.7</v>
      </c>
      <c r="M35" s="17">
        <v>2.2000000000000002</v>
      </c>
      <c r="N35" s="17">
        <v>2.6</v>
      </c>
      <c r="O35" s="50">
        <v>39869</v>
      </c>
    </row>
    <row r="36" spans="1:16" x14ac:dyDescent="0.25">
      <c r="C36" s="20"/>
      <c r="E36" s="34"/>
      <c r="J36" s="15" t="s">
        <v>111</v>
      </c>
      <c r="K36" s="19"/>
    </row>
    <row r="37" spans="1:16" x14ac:dyDescent="0.25">
      <c r="C37" s="20"/>
      <c r="E37" s="34"/>
      <c r="J37" s="15" t="s">
        <v>122</v>
      </c>
      <c r="K37" s="19"/>
    </row>
    <row r="38" spans="1:16" ht="15.75" thickBot="1" x14ac:dyDescent="0.3">
      <c r="A38" s="72" t="s">
        <v>131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61"/>
    </row>
    <row r="39" spans="1:16" x14ac:dyDescent="0.25">
      <c r="A39" s="46" t="s">
        <v>34</v>
      </c>
      <c r="B39" s="59" t="s">
        <v>33</v>
      </c>
      <c r="C39" s="20">
        <v>827</v>
      </c>
      <c r="D39" s="17">
        <v>0.28000000000000003</v>
      </c>
      <c r="E39" s="34">
        <v>18.739999999999998</v>
      </c>
      <c r="F39" s="17">
        <v>1.5</v>
      </c>
      <c r="G39" s="18">
        <v>34325</v>
      </c>
      <c r="H39" s="16"/>
      <c r="I39" s="17" t="s">
        <v>20</v>
      </c>
      <c r="J39" s="15" t="s">
        <v>55</v>
      </c>
      <c r="K39" s="17">
        <v>2.7</v>
      </c>
      <c r="L39" s="17">
        <v>3.1</v>
      </c>
      <c r="M39" s="17">
        <v>2.5</v>
      </c>
      <c r="N39" s="17">
        <v>2.8</v>
      </c>
      <c r="O39" s="50">
        <v>40709</v>
      </c>
    </row>
    <row r="40" spans="1:16" x14ac:dyDescent="0.25">
      <c r="C40" s="20"/>
      <c r="E40" s="34"/>
      <c r="J40" s="15" t="s">
        <v>56</v>
      </c>
    </row>
    <row r="41" spans="1:16" x14ac:dyDescent="0.25">
      <c r="C41" s="20"/>
      <c r="E41" s="34"/>
      <c r="J41" s="15" t="s">
        <v>112</v>
      </c>
    </row>
    <row r="42" spans="1:16" ht="15.75" thickBot="1" x14ac:dyDescent="0.3">
      <c r="A42" s="72" t="s">
        <v>116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1"/>
    </row>
    <row r="43" spans="1:16" x14ac:dyDescent="0.25">
      <c r="A43" s="46" t="s">
        <v>43</v>
      </c>
      <c r="B43" s="33" t="s">
        <v>30</v>
      </c>
      <c r="C43" s="20">
        <v>1200</v>
      </c>
      <c r="D43" s="17">
        <v>0.13</v>
      </c>
      <c r="E43" s="34">
        <v>25.36</v>
      </c>
      <c r="F43" s="17">
        <v>1.9</v>
      </c>
      <c r="G43" s="18">
        <v>65049</v>
      </c>
      <c r="H43" s="16"/>
      <c r="I43" s="17" t="s">
        <v>20</v>
      </c>
      <c r="J43" s="15" t="s">
        <v>41</v>
      </c>
      <c r="K43" s="17">
        <v>7.5</v>
      </c>
      <c r="L43" s="17">
        <v>1.3</v>
      </c>
      <c r="M43" s="17">
        <v>3.7</v>
      </c>
      <c r="N43" s="17">
        <v>3.1</v>
      </c>
      <c r="O43" s="50">
        <v>40877</v>
      </c>
    </row>
    <row r="44" spans="1:16" x14ac:dyDescent="0.25">
      <c r="C44" s="20"/>
      <c r="E44" s="34"/>
      <c r="J44" s="15" t="s">
        <v>58</v>
      </c>
    </row>
    <row r="45" spans="1:16" x14ac:dyDescent="0.25">
      <c r="C45" s="20"/>
      <c r="E45" s="34"/>
      <c r="J45" s="15" t="s">
        <v>113</v>
      </c>
    </row>
    <row r="46" spans="1:16" ht="15.75" thickBot="1" x14ac:dyDescent="0.3">
      <c r="A46" s="72" t="s">
        <v>132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61"/>
    </row>
    <row r="47" spans="1:16" x14ac:dyDescent="0.25">
      <c r="A47" s="51" t="s">
        <v>44</v>
      </c>
      <c r="B47" s="27" t="s">
        <v>47</v>
      </c>
      <c r="C47" s="21">
        <v>814</v>
      </c>
      <c r="D47" s="21">
        <v>0.11</v>
      </c>
      <c r="E47" s="21">
        <v>24.36</v>
      </c>
      <c r="F47" s="21">
        <v>1.1000000000000001</v>
      </c>
      <c r="G47" s="24">
        <v>55950</v>
      </c>
      <c r="H47" s="23"/>
      <c r="I47" s="21" t="s">
        <v>20</v>
      </c>
      <c r="J47" s="23" t="s">
        <v>59</v>
      </c>
      <c r="K47" s="21">
        <v>2.7</v>
      </c>
      <c r="L47" s="21">
        <v>1.2</v>
      </c>
      <c r="M47" s="21">
        <v>1.8</v>
      </c>
      <c r="N47" s="17">
        <v>1.9</v>
      </c>
      <c r="O47" s="57">
        <v>40877</v>
      </c>
    </row>
    <row r="48" spans="1:16" x14ac:dyDescent="0.25">
      <c r="A48" s="25"/>
      <c r="B48" s="26"/>
      <c r="C48" s="26"/>
      <c r="D48" s="26"/>
      <c r="E48" s="26"/>
      <c r="F48" s="26"/>
      <c r="G48" s="26"/>
      <c r="H48" s="25"/>
      <c r="I48" s="26"/>
      <c r="J48" s="23" t="s">
        <v>114</v>
      </c>
      <c r="K48" s="26"/>
      <c r="L48" s="26"/>
      <c r="M48" s="26"/>
      <c r="N48" s="26"/>
      <c r="O48" s="25"/>
    </row>
    <row r="49" spans="1:16" x14ac:dyDescent="0.25">
      <c r="A49" s="25"/>
      <c r="B49" s="26"/>
      <c r="C49" s="26"/>
      <c r="D49" s="26"/>
      <c r="E49" s="26"/>
      <c r="F49" s="26"/>
      <c r="G49" s="26"/>
      <c r="H49" s="25"/>
      <c r="I49" s="26"/>
      <c r="J49" s="23" t="s">
        <v>115</v>
      </c>
      <c r="K49" s="26"/>
      <c r="L49" s="26"/>
      <c r="M49" s="26"/>
      <c r="N49" s="26"/>
      <c r="O49" s="25"/>
    </row>
    <row r="50" spans="1:16" ht="15.75" thickBot="1" x14ac:dyDescent="0.3">
      <c r="A50" s="65" t="s">
        <v>117</v>
      </c>
      <c r="B50" s="44"/>
      <c r="C50" s="44"/>
      <c r="D50" s="44"/>
      <c r="E50" s="44"/>
      <c r="F50" s="44"/>
      <c r="G50" s="44"/>
      <c r="H50" s="43"/>
      <c r="I50" s="44"/>
      <c r="J50" s="43"/>
      <c r="K50" s="44"/>
      <c r="L50" s="44"/>
      <c r="M50" s="44"/>
      <c r="N50" s="44"/>
      <c r="O50" s="43"/>
      <c r="P50" s="61"/>
    </row>
    <row r="51" spans="1:16" x14ac:dyDescent="0.25">
      <c r="C51" s="20"/>
      <c r="E51" s="34"/>
    </row>
    <row r="52" spans="1:16" x14ac:dyDescent="0.25">
      <c r="A52" s="60" t="s">
        <v>45</v>
      </c>
      <c r="C52" s="20"/>
      <c r="E52" s="34"/>
    </row>
    <row r="53" spans="1:16" ht="16.5" customHeight="1" x14ac:dyDescent="0.25">
      <c r="C53" s="20"/>
      <c r="E53" s="34"/>
    </row>
    <row r="54" spans="1:16" x14ac:dyDescent="0.25">
      <c r="C54" s="20"/>
      <c r="E54" s="34"/>
    </row>
    <row r="55" spans="1:16" x14ac:dyDescent="0.25">
      <c r="C55" s="20"/>
      <c r="E55" s="34"/>
    </row>
  </sheetData>
  <mergeCells count="9">
    <mergeCell ref="A46:O46"/>
    <mergeCell ref="A42:O42"/>
    <mergeCell ref="A1:O1"/>
    <mergeCell ref="A38:O38"/>
    <mergeCell ref="A18:O18"/>
    <mergeCell ref="A34:O34"/>
    <mergeCell ref="A30:O30"/>
    <mergeCell ref="A6:O6"/>
    <mergeCell ref="A26:O26"/>
  </mergeCells>
  <hyperlinks>
    <hyperlink ref="B3" r:id="rId1"/>
    <hyperlink ref="B15" r:id="rId2"/>
    <hyperlink ref="B19" r:id="rId3"/>
    <hyperlink ref="B23" r:id="rId4"/>
    <hyperlink ref="B27" r:id="rId5"/>
    <hyperlink ref="B31" r:id="rId6"/>
    <hyperlink ref="B35" r:id="rId7"/>
    <hyperlink ref="B39" r:id="rId8"/>
    <hyperlink ref="B43" r:id="rId9"/>
    <hyperlink ref="B47" r:id="rId10"/>
  </hyperlinks>
  <pageMargins left="0.70866141732283505" right="0.70866141732283505" top="0.74803149606299202" bottom="0.74803149606299202" header="0.31496062992126" footer="0.31496062992126"/>
  <pageSetup scale="55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sqref="A1:E30"/>
    </sheetView>
  </sheetViews>
  <sheetFormatPr defaultRowHeight="15" x14ac:dyDescent="0.25"/>
  <sheetData>
    <row r="1" spans="1:7" x14ac:dyDescent="0.25">
      <c r="A1" s="4" t="s">
        <v>121</v>
      </c>
      <c r="B1" s="5">
        <v>24.35</v>
      </c>
      <c r="C1" s="5">
        <v>24.37</v>
      </c>
      <c r="D1" s="5">
        <v>24.35</v>
      </c>
      <c r="E1" s="6">
        <v>88152</v>
      </c>
      <c r="F1" s="3"/>
    </row>
    <row r="2" spans="1:7" x14ac:dyDescent="0.25">
      <c r="A2" s="7" t="s">
        <v>49</v>
      </c>
      <c r="B2" s="8">
        <v>24.35</v>
      </c>
      <c r="C2" s="8">
        <v>24.35</v>
      </c>
      <c r="D2" s="8">
        <v>24.33</v>
      </c>
      <c r="E2" s="9">
        <v>25316</v>
      </c>
      <c r="F2" s="1"/>
      <c r="G2" s="10"/>
    </row>
    <row r="3" spans="1:7" x14ac:dyDescent="0.25">
      <c r="A3" s="4" t="s">
        <v>50</v>
      </c>
      <c r="B3" s="5">
        <v>24.34</v>
      </c>
      <c r="C3" s="5">
        <v>24.35</v>
      </c>
      <c r="D3" s="5">
        <v>24.32</v>
      </c>
      <c r="E3" s="6">
        <v>19354</v>
      </c>
      <c r="F3" s="1"/>
      <c r="G3" s="12"/>
    </row>
    <row r="4" spans="1:7" x14ac:dyDescent="0.25">
      <c r="A4" s="7" t="s">
        <v>69</v>
      </c>
      <c r="B4" s="8">
        <v>24.32</v>
      </c>
      <c r="C4" s="8">
        <v>24.32</v>
      </c>
      <c r="D4" s="8">
        <v>24.3</v>
      </c>
      <c r="E4" s="9">
        <v>73877</v>
      </c>
      <c r="F4" s="1"/>
      <c r="G4" s="12"/>
    </row>
    <row r="5" spans="1:7" x14ac:dyDescent="0.25">
      <c r="A5" s="4" t="s">
        <v>70</v>
      </c>
      <c r="B5" s="5">
        <v>24.29</v>
      </c>
      <c r="C5" s="5">
        <v>24.3</v>
      </c>
      <c r="D5" s="5">
        <v>24.28</v>
      </c>
      <c r="E5" s="6">
        <v>29601</v>
      </c>
      <c r="F5" s="1"/>
      <c r="G5" s="12"/>
    </row>
    <row r="6" spans="1:7" x14ac:dyDescent="0.25">
      <c r="A6" s="7" t="s">
        <v>71</v>
      </c>
      <c r="B6" s="8">
        <v>24.28</v>
      </c>
      <c r="C6" s="8">
        <v>24.3</v>
      </c>
      <c r="D6" s="8">
        <v>24.28</v>
      </c>
      <c r="E6" s="9">
        <v>57614</v>
      </c>
      <c r="F6" s="1"/>
      <c r="G6" s="12"/>
    </row>
    <row r="7" spans="1:7" x14ac:dyDescent="0.25">
      <c r="A7" s="4" t="s">
        <v>72</v>
      </c>
      <c r="B7" s="5">
        <v>24.3</v>
      </c>
      <c r="C7" s="5">
        <v>24.31</v>
      </c>
      <c r="D7" s="5">
        <v>24.3</v>
      </c>
      <c r="E7" s="6">
        <v>14167</v>
      </c>
      <c r="F7" s="1"/>
      <c r="G7" s="12"/>
    </row>
    <row r="8" spans="1:7" x14ac:dyDescent="0.25">
      <c r="A8" s="7" t="s">
        <v>73</v>
      </c>
      <c r="B8" s="8">
        <v>24.31</v>
      </c>
      <c r="C8" s="8">
        <v>24.34</v>
      </c>
      <c r="D8" s="8">
        <v>24.3</v>
      </c>
      <c r="E8" s="9">
        <v>38656</v>
      </c>
      <c r="F8" s="1"/>
      <c r="G8" s="12"/>
    </row>
    <row r="9" spans="1:7" x14ac:dyDescent="0.25">
      <c r="A9" s="4" t="s">
        <v>74</v>
      </c>
      <c r="B9" s="5">
        <v>24.32</v>
      </c>
      <c r="C9" s="5">
        <v>24.34</v>
      </c>
      <c r="D9" s="5">
        <v>24.32</v>
      </c>
      <c r="E9" s="6">
        <v>65531</v>
      </c>
      <c r="F9" s="1"/>
      <c r="G9" s="12"/>
    </row>
    <row r="10" spans="1:7" x14ac:dyDescent="0.25">
      <c r="A10" s="7" t="s">
        <v>75</v>
      </c>
      <c r="B10" s="8">
        <v>24.37</v>
      </c>
      <c r="C10" s="8">
        <v>24.38</v>
      </c>
      <c r="D10" s="8">
        <v>24.355</v>
      </c>
      <c r="E10" s="9">
        <v>314385</v>
      </c>
      <c r="F10" s="1"/>
      <c r="G10" s="12"/>
    </row>
    <row r="11" spans="1:7" x14ac:dyDescent="0.25">
      <c r="A11" s="4" t="s">
        <v>76</v>
      </c>
      <c r="B11" s="5">
        <v>24.38</v>
      </c>
      <c r="C11" s="5">
        <v>24.38</v>
      </c>
      <c r="D11" s="5">
        <v>24.36</v>
      </c>
      <c r="E11" s="6">
        <v>23971</v>
      </c>
      <c r="F11" s="1"/>
      <c r="G11" s="12"/>
    </row>
    <row r="12" spans="1:7" x14ac:dyDescent="0.25">
      <c r="A12" s="7" t="s">
        <v>77</v>
      </c>
      <c r="B12" s="8">
        <v>24.37</v>
      </c>
      <c r="C12" s="8">
        <v>24.38</v>
      </c>
      <c r="D12" s="8">
        <v>24.35</v>
      </c>
      <c r="E12" s="9">
        <v>39415</v>
      </c>
      <c r="F12" s="1"/>
      <c r="G12" s="12"/>
    </row>
    <row r="13" spans="1:7" x14ac:dyDescent="0.25">
      <c r="A13" s="4" t="s">
        <v>78</v>
      </c>
      <c r="B13" s="5">
        <v>24.38</v>
      </c>
      <c r="C13" s="5">
        <v>24.38</v>
      </c>
      <c r="D13" s="5">
        <v>24.36</v>
      </c>
      <c r="E13" s="6">
        <v>16148</v>
      </c>
      <c r="F13" s="1"/>
      <c r="G13" s="12"/>
    </row>
    <row r="14" spans="1:7" x14ac:dyDescent="0.25">
      <c r="A14" s="7" t="s">
        <v>79</v>
      </c>
      <c r="B14" s="8">
        <v>24.37</v>
      </c>
      <c r="C14" s="8">
        <v>24.38</v>
      </c>
      <c r="D14" s="8">
        <v>24.35</v>
      </c>
      <c r="E14" s="9">
        <v>26808</v>
      </c>
      <c r="F14" s="1"/>
      <c r="G14" s="12"/>
    </row>
    <row r="15" spans="1:7" x14ac:dyDescent="0.25">
      <c r="A15" s="4" t="s">
        <v>80</v>
      </c>
      <c r="B15" s="5">
        <v>24.38</v>
      </c>
      <c r="C15" s="5">
        <v>24.39</v>
      </c>
      <c r="D15" s="5">
        <v>24.37</v>
      </c>
      <c r="E15" s="6">
        <v>120513</v>
      </c>
      <c r="F15" s="1"/>
      <c r="G15" s="12"/>
    </row>
    <row r="16" spans="1:7" x14ac:dyDescent="0.25">
      <c r="A16" s="7" t="s">
        <v>81</v>
      </c>
      <c r="B16" s="8">
        <v>24.37</v>
      </c>
      <c r="C16" s="8">
        <v>24.38</v>
      </c>
      <c r="D16" s="8">
        <v>24.35</v>
      </c>
      <c r="E16" s="9">
        <v>113243</v>
      </c>
      <c r="F16" s="1"/>
      <c r="G16" s="12"/>
    </row>
    <row r="17" spans="1:7" x14ac:dyDescent="0.25">
      <c r="A17" s="4" t="s">
        <v>82</v>
      </c>
      <c r="B17" s="5">
        <v>24.36</v>
      </c>
      <c r="C17" s="5">
        <v>24.37</v>
      </c>
      <c r="D17" s="5">
        <v>24.35</v>
      </c>
      <c r="E17" s="6">
        <v>25369</v>
      </c>
      <c r="F17" s="1"/>
      <c r="G17" s="12"/>
    </row>
    <row r="18" spans="1:7" x14ac:dyDescent="0.25">
      <c r="A18" s="7" t="s">
        <v>83</v>
      </c>
      <c r="B18" s="8">
        <v>24.39</v>
      </c>
      <c r="C18" s="8">
        <v>24.4</v>
      </c>
      <c r="D18" s="8">
        <v>24.38</v>
      </c>
      <c r="E18" s="9">
        <v>19502</v>
      </c>
      <c r="F18" s="1"/>
      <c r="G18" s="12"/>
    </row>
    <row r="19" spans="1:7" x14ac:dyDescent="0.25">
      <c r="A19" s="4" t="s">
        <v>84</v>
      </c>
      <c r="B19" s="5">
        <v>24.37</v>
      </c>
      <c r="C19" s="5">
        <v>24.39</v>
      </c>
      <c r="D19" s="5">
        <v>24.36</v>
      </c>
      <c r="E19" s="6">
        <v>40225</v>
      </c>
      <c r="F19" s="1"/>
      <c r="G19" s="12"/>
    </row>
    <row r="20" spans="1:7" x14ac:dyDescent="0.25">
      <c r="A20" s="7" t="s">
        <v>85</v>
      </c>
      <c r="B20" s="8">
        <v>24.37</v>
      </c>
      <c r="C20" s="8">
        <v>24.38</v>
      </c>
      <c r="D20" s="8">
        <v>24.35</v>
      </c>
      <c r="E20" s="9">
        <v>71103</v>
      </c>
      <c r="F20" s="1"/>
      <c r="G20" s="12"/>
    </row>
    <row r="21" spans="1:7" x14ac:dyDescent="0.25">
      <c r="A21" s="4" t="s">
        <v>86</v>
      </c>
      <c r="B21" s="5">
        <v>24.4</v>
      </c>
      <c r="C21" s="5">
        <v>24.4</v>
      </c>
      <c r="D21" s="5">
        <v>24.4</v>
      </c>
      <c r="E21" s="5">
        <v>0</v>
      </c>
      <c r="F21" s="1"/>
      <c r="G21" s="12"/>
    </row>
    <row r="22" spans="1:7" x14ac:dyDescent="0.25">
      <c r="A22" s="7" t="s">
        <v>87</v>
      </c>
      <c r="B22" s="8">
        <v>24.4</v>
      </c>
      <c r="C22" s="8">
        <v>24.4</v>
      </c>
      <c r="D22" s="8">
        <v>24.35</v>
      </c>
      <c r="E22" s="9">
        <v>35917</v>
      </c>
      <c r="F22" s="1"/>
      <c r="G22" s="12"/>
    </row>
    <row r="23" spans="1:7" x14ac:dyDescent="0.25">
      <c r="A23" s="4" t="s">
        <v>88</v>
      </c>
      <c r="B23" s="5">
        <v>24.36</v>
      </c>
      <c r="C23" s="5">
        <v>24.37</v>
      </c>
      <c r="D23" s="5">
        <v>24.34</v>
      </c>
      <c r="E23" s="6">
        <v>40066</v>
      </c>
      <c r="F23" s="1"/>
      <c r="G23" s="12"/>
    </row>
    <row r="24" spans="1:7" x14ac:dyDescent="0.25">
      <c r="A24" s="7" t="s">
        <v>89</v>
      </c>
      <c r="B24" s="8">
        <v>24.34</v>
      </c>
      <c r="C24" s="8">
        <v>24.35</v>
      </c>
      <c r="D24" s="8">
        <v>24.33</v>
      </c>
      <c r="E24" s="9">
        <v>41404</v>
      </c>
      <c r="F24" s="1"/>
      <c r="G24" s="12"/>
    </row>
    <row r="25" spans="1:7" x14ac:dyDescent="0.25">
      <c r="A25" s="4" t="s">
        <v>90</v>
      </c>
      <c r="B25" s="5">
        <v>24.34</v>
      </c>
      <c r="C25" s="5">
        <v>24.36</v>
      </c>
      <c r="D25" s="5">
        <v>24.34</v>
      </c>
      <c r="E25" s="6">
        <v>66468</v>
      </c>
      <c r="F25" s="1"/>
      <c r="G25" s="12"/>
    </row>
    <row r="26" spans="1:7" x14ac:dyDescent="0.25">
      <c r="A26" s="7" t="s">
        <v>91</v>
      </c>
      <c r="B26" s="8">
        <v>24.33</v>
      </c>
      <c r="C26" s="8">
        <v>24.38</v>
      </c>
      <c r="D26" s="8">
        <v>24.33</v>
      </c>
      <c r="E26" s="9">
        <v>89732</v>
      </c>
      <c r="F26" s="1"/>
      <c r="G26" s="12"/>
    </row>
    <row r="27" spans="1:7" x14ac:dyDescent="0.25">
      <c r="A27" s="4" t="s">
        <v>92</v>
      </c>
      <c r="B27" s="5">
        <v>24.37</v>
      </c>
      <c r="C27" s="5">
        <v>24.37</v>
      </c>
      <c r="D27" s="5">
        <v>24.36</v>
      </c>
      <c r="E27" s="6">
        <v>68633</v>
      </c>
      <c r="F27" s="1"/>
      <c r="G27" s="12"/>
    </row>
    <row r="28" spans="1:7" x14ac:dyDescent="0.25">
      <c r="A28" s="7" t="s">
        <v>93</v>
      </c>
      <c r="B28" s="8">
        <v>24.39</v>
      </c>
      <c r="C28" s="8">
        <v>24.41</v>
      </c>
      <c r="D28" s="8">
        <v>24.37</v>
      </c>
      <c r="E28" s="9">
        <v>39452</v>
      </c>
      <c r="F28" s="1"/>
      <c r="G28" s="12"/>
    </row>
    <row r="29" spans="1:7" x14ac:dyDescent="0.25">
      <c r="A29" s="4" t="s">
        <v>94</v>
      </c>
      <c r="B29" s="5">
        <v>24.4</v>
      </c>
      <c r="C29" s="5">
        <v>24.42</v>
      </c>
      <c r="D29" s="5">
        <v>24.39</v>
      </c>
      <c r="E29" s="6">
        <v>64224</v>
      </c>
      <c r="F29" s="1"/>
      <c r="G29" s="12"/>
    </row>
    <row r="30" spans="1:7" x14ac:dyDescent="0.25">
      <c r="A30" s="7" t="s">
        <v>95</v>
      </c>
      <c r="B30" s="8">
        <v>24.39</v>
      </c>
      <c r="C30" s="8">
        <v>24.4</v>
      </c>
      <c r="D30" s="8">
        <v>24.38</v>
      </c>
      <c r="E30" s="9">
        <v>35160</v>
      </c>
      <c r="F30" s="1"/>
      <c r="G30" s="12"/>
    </row>
    <row r="31" spans="1:7" x14ac:dyDescent="0.25">
      <c r="A31" s="11"/>
      <c r="B31" s="12"/>
      <c r="C31" s="12"/>
      <c r="D31" s="12"/>
      <c r="E31" s="12"/>
      <c r="F31" s="13"/>
      <c r="G31" s="12"/>
    </row>
    <row r="32" spans="1:7" x14ac:dyDescent="0.25">
      <c r="A32" s="11"/>
      <c r="B32" s="12"/>
      <c r="C32" s="12"/>
      <c r="D32" s="12"/>
      <c r="E32" s="12"/>
      <c r="F32" s="13"/>
      <c r="G32" s="12"/>
    </row>
    <row r="34" spans="5:6" x14ac:dyDescent="0.25">
      <c r="E34" s="2">
        <f>AVERAGE(E1:E33)</f>
        <v>56800.2</v>
      </c>
    </row>
    <row r="35" spans="5:6" x14ac:dyDescent="0.25">
      <c r="F35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E1" sqref="E1:E22"/>
    </sheetView>
  </sheetViews>
  <sheetFormatPr defaultRowHeight="15" x14ac:dyDescent="0.25"/>
  <sheetData>
    <row r="1" spans="1:6" x14ac:dyDescent="0.25">
      <c r="A1" s="4" t="s">
        <v>16</v>
      </c>
      <c r="B1" s="5">
        <v>19.82</v>
      </c>
      <c r="C1" s="5">
        <v>19.82</v>
      </c>
      <c r="D1" s="5">
        <v>19.82</v>
      </c>
      <c r="E1" s="6">
        <v>5000</v>
      </c>
      <c r="F1" s="3"/>
    </row>
    <row r="2" spans="1:6" x14ac:dyDescent="0.25">
      <c r="A2" s="7" t="s">
        <v>2</v>
      </c>
      <c r="B2" s="8">
        <v>19.7</v>
      </c>
      <c r="C2" s="8">
        <v>19.7</v>
      </c>
      <c r="D2" s="8">
        <v>19.7</v>
      </c>
      <c r="E2" s="8">
        <v>0</v>
      </c>
      <c r="F2" s="1"/>
    </row>
    <row r="3" spans="1:6" x14ac:dyDescent="0.25">
      <c r="A3" s="4" t="s">
        <v>3</v>
      </c>
      <c r="B3" s="5">
        <v>19.7</v>
      </c>
      <c r="C3" s="5">
        <v>20.010000000000002</v>
      </c>
      <c r="D3" s="5">
        <v>19.7</v>
      </c>
      <c r="E3" s="6">
        <v>2080</v>
      </c>
      <c r="F3" s="1"/>
    </row>
    <row r="4" spans="1:6" x14ac:dyDescent="0.25">
      <c r="A4" s="7" t="s">
        <v>4</v>
      </c>
      <c r="B4" s="8">
        <v>19.86</v>
      </c>
      <c r="C4" s="8">
        <v>19.86</v>
      </c>
      <c r="D4" s="8">
        <v>19.86</v>
      </c>
      <c r="E4" s="9">
        <v>4695</v>
      </c>
      <c r="F4" s="1"/>
    </row>
    <row r="5" spans="1:6" x14ac:dyDescent="0.25">
      <c r="A5" s="4" t="s">
        <v>5</v>
      </c>
      <c r="B5" s="5">
        <v>19.86</v>
      </c>
      <c r="C5" s="5">
        <v>19.86</v>
      </c>
      <c r="D5" s="5">
        <v>19.86</v>
      </c>
      <c r="E5" s="5">
        <v>0</v>
      </c>
      <c r="F5" s="1"/>
    </row>
    <row r="6" spans="1:6" x14ac:dyDescent="0.25">
      <c r="A6" s="7" t="s">
        <v>6</v>
      </c>
      <c r="B6" s="8">
        <v>19.86</v>
      </c>
      <c r="C6" s="8">
        <v>19.86</v>
      </c>
      <c r="D6" s="8">
        <v>19.84</v>
      </c>
      <c r="E6" s="9">
        <v>3575</v>
      </c>
      <c r="F6" s="1"/>
    </row>
    <row r="7" spans="1:6" x14ac:dyDescent="0.25">
      <c r="A7" s="4" t="s">
        <v>7</v>
      </c>
      <c r="B7" s="5">
        <v>19.98</v>
      </c>
      <c r="C7" s="5">
        <v>19.98</v>
      </c>
      <c r="D7" s="5">
        <v>19.98</v>
      </c>
      <c r="E7" s="5">
        <v>0</v>
      </c>
      <c r="F7" s="1"/>
    </row>
    <row r="8" spans="1:6" x14ac:dyDescent="0.25">
      <c r="A8" s="7" t="s">
        <v>8</v>
      </c>
      <c r="B8" s="8">
        <v>19.98</v>
      </c>
      <c r="C8" s="8">
        <v>19.98</v>
      </c>
      <c r="D8" s="8">
        <v>19.98</v>
      </c>
      <c r="E8" s="8">
        <v>305</v>
      </c>
      <c r="F8" s="1"/>
    </row>
    <row r="9" spans="1:6" x14ac:dyDescent="0.25">
      <c r="A9" s="4" t="s">
        <v>9</v>
      </c>
      <c r="B9" s="5">
        <v>20</v>
      </c>
      <c r="C9" s="5">
        <v>20.2</v>
      </c>
      <c r="D9" s="5">
        <v>20</v>
      </c>
      <c r="E9" s="6">
        <v>2798</v>
      </c>
      <c r="F9" s="1"/>
    </row>
    <row r="10" spans="1:6" x14ac:dyDescent="0.25">
      <c r="A10" s="7" t="s">
        <v>10</v>
      </c>
      <c r="B10" s="8">
        <v>20.25</v>
      </c>
      <c r="C10" s="8">
        <v>20.3</v>
      </c>
      <c r="D10" s="8">
        <v>20.25</v>
      </c>
      <c r="E10" s="8">
        <v>670</v>
      </c>
      <c r="F10" s="1"/>
    </row>
    <row r="11" spans="1:6" x14ac:dyDescent="0.25">
      <c r="A11" s="4" t="s">
        <v>11</v>
      </c>
      <c r="B11" s="5">
        <v>20.350000000000001</v>
      </c>
      <c r="C11" s="5">
        <v>20.350000000000001</v>
      </c>
      <c r="D11" s="5">
        <v>20.32</v>
      </c>
      <c r="E11" s="6">
        <v>1154</v>
      </c>
      <c r="F11" s="1"/>
    </row>
    <row r="12" spans="1:6" x14ac:dyDescent="0.25">
      <c r="A12" s="7" t="s">
        <v>12</v>
      </c>
      <c r="B12" s="8">
        <v>20.420000000000002</v>
      </c>
      <c r="C12" s="8">
        <v>20.420000000000002</v>
      </c>
      <c r="D12" s="8">
        <v>20.420000000000002</v>
      </c>
      <c r="E12" s="8">
        <v>343</v>
      </c>
      <c r="F12" s="1"/>
    </row>
    <row r="13" spans="1:6" x14ac:dyDescent="0.25">
      <c r="A13" s="4" t="s">
        <v>13</v>
      </c>
      <c r="B13" s="5">
        <v>20.25</v>
      </c>
      <c r="C13" s="5">
        <v>20.25</v>
      </c>
      <c r="D13" s="5">
        <v>20.25</v>
      </c>
      <c r="E13" s="5">
        <v>0</v>
      </c>
      <c r="F13" s="1"/>
    </row>
    <row r="14" spans="1:6" x14ac:dyDescent="0.25">
      <c r="A14" s="7" t="s">
        <v>14</v>
      </c>
      <c r="B14" s="8">
        <v>20.25</v>
      </c>
      <c r="C14" s="8">
        <v>20.25</v>
      </c>
      <c r="D14" s="8">
        <v>20.21</v>
      </c>
      <c r="E14" s="8">
        <v>590</v>
      </c>
      <c r="F14" s="1"/>
    </row>
    <row r="15" spans="1:6" x14ac:dyDescent="0.25">
      <c r="A15" s="4" t="s">
        <v>15</v>
      </c>
      <c r="B15" s="5">
        <v>20.13</v>
      </c>
      <c r="C15" s="5">
        <v>20.13</v>
      </c>
      <c r="D15" s="5">
        <v>20.13</v>
      </c>
      <c r="E15" s="6">
        <v>1535</v>
      </c>
      <c r="F15" s="1"/>
    </row>
    <row r="22" spans="5:5" x14ac:dyDescent="0.25">
      <c r="E22" s="2">
        <f>AVERAGE(E1:E21)</f>
        <v>1516.3333333333333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>The Globe and Mail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Carrick, Rob</dc:creator>
  <cp:lastModifiedBy>Lundy, Matt</cp:lastModifiedBy>
  <cp:lastPrinted>2017-03-21T14:35:44Z</cp:lastPrinted>
  <dcterms:created xsi:type="dcterms:W3CDTF">2013-11-04T16:58:33Z</dcterms:created>
  <dcterms:modified xsi:type="dcterms:W3CDTF">2017-03-24T18:07:44Z</dcterms:modified>
</cp:coreProperties>
</file>