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1835"/>
  </bookViews>
  <sheets>
    <sheet name="Sheet1" sheetId="1" r:id="rId1"/>
    <sheet name="Sheet3" sheetId="5" r:id="rId2"/>
    <sheet name="Sheet2" sheetId="7" r:id="rId3"/>
  </sheets>
  <calcPr calcId="145621"/>
</workbook>
</file>

<file path=xl/calcChain.xml><?xml version="1.0" encoding="utf-8"?>
<calcChain xmlns="http://schemas.openxmlformats.org/spreadsheetml/2006/main">
  <c r="E22" i="7" l="1"/>
  <c r="E34" i="5" l="1"/>
</calcChain>
</file>

<file path=xl/sharedStrings.xml><?xml version="1.0" encoding="utf-8"?>
<sst xmlns="http://schemas.openxmlformats.org/spreadsheetml/2006/main" count="183" uniqueCount="163">
  <si>
    <t>Fund</t>
  </si>
  <si>
    <t>Ticker</t>
  </si>
  <si>
    <t>TER (%)</t>
  </si>
  <si>
    <t>BMO Monthly Income ETF</t>
  </si>
  <si>
    <t>Horizons Active Canadian Dividend ETF</t>
  </si>
  <si>
    <t>RBC Quant Canadian Dividend Leaders ETF</t>
  </si>
  <si>
    <t>Feb 04</t>
  </si>
  <si>
    <t>Feb 03</t>
  </si>
  <si>
    <t>Jan 31</t>
  </si>
  <si>
    <t>Jan 30</t>
  </si>
  <si>
    <t>Jan 29</t>
  </si>
  <si>
    <t>Jan 28</t>
  </si>
  <si>
    <t>Jan 27</t>
  </si>
  <si>
    <t>Jan 24</t>
  </si>
  <si>
    <t>Jan 23</t>
  </si>
  <si>
    <t>Jan 22</t>
  </si>
  <si>
    <t>Jan 21</t>
  </si>
  <si>
    <t>Jan 20</t>
  </si>
  <si>
    <t>Jan 17</t>
  </si>
  <si>
    <t>Jan 16</t>
  </si>
  <si>
    <t>monthly</t>
  </si>
  <si>
    <t xml:space="preserve"> </t>
  </si>
  <si>
    <t>n/a</t>
  </si>
  <si>
    <t>Top Three Holdings</t>
  </si>
  <si>
    <t>Feb 05</t>
  </si>
  <si>
    <t>PowerShares Canadian Dividend Index ETF</t>
  </si>
  <si>
    <t>BMO Canadian Dividend ETF</t>
  </si>
  <si>
    <t>ZDV-T</t>
  </si>
  <si>
    <t>ZMI-T</t>
  </si>
  <si>
    <t>HAL-T</t>
  </si>
  <si>
    <t>CDZ-T</t>
  </si>
  <si>
    <t>XTR-T</t>
  </si>
  <si>
    <t>XDV-T</t>
  </si>
  <si>
    <t>Assets ($-mil)</t>
  </si>
  <si>
    <t>Recent Price ($)</t>
  </si>
  <si>
    <t>Div. Yld (%)</t>
  </si>
  <si>
    <t>Div. Dist. Freq.</t>
  </si>
  <si>
    <t>XEI-T</t>
  </si>
  <si>
    <t>Purpose Core Dividend Fund</t>
  </si>
  <si>
    <t>RBC-14%</t>
  </si>
  <si>
    <t>iShares Diversified Monthly Income ETF</t>
  </si>
  <si>
    <t>iShares Canadian Select Dividend Index ETF</t>
  </si>
  <si>
    <t>CIBC-8%</t>
  </si>
  <si>
    <t>Apr 07</t>
  </si>
  <si>
    <t>PDC-T</t>
  </si>
  <si>
    <t>PDF-T</t>
  </si>
  <si>
    <t>RCD-T</t>
  </si>
  <si>
    <t>VDY-T</t>
  </si>
  <si>
    <t>1-yr 
% rtn 
(April 30)</t>
  </si>
  <si>
    <t>3-yr 
% rtn 
(April 30)</t>
  </si>
  <si>
    <t>5-yr 
% rtn 
(April 30)</t>
  </si>
  <si>
    <t>Apr 28</t>
  </si>
  <si>
    <t>Apr 27</t>
  </si>
  <si>
    <t>Apr 26</t>
  </si>
  <si>
    <t>Apr 25</t>
  </si>
  <si>
    <t>Apr 21</t>
  </si>
  <si>
    <t>Apr 20</t>
  </si>
  <si>
    <t>Apr 19</t>
  </si>
  <si>
    <t>Apr 18</t>
  </si>
  <si>
    <t>Apr 14</t>
  </si>
  <si>
    <t>Apr 13</t>
  </si>
  <si>
    <t>Apr 12</t>
  </si>
  <si>
    <t>Apr 11</t>
  </si>
  <si>
    <t>Energy-23%</t>
  </si>
  <si>
    <t>iShares S&amp;P/TSX Cdn Dividend Aristocrats Index ETF</t>
  </si>
  <si>
    <t>Energy-18%</t>
  </si>
  <si>
    <t>Financials-63%</t>
  </si>
  <si>
    <t>Vanguard FTSE Cdn High Dividend Yield Index ETF</t>
  </si>
  <si>
    <t>Agrium-8%</t>
  </si>
  <si>
    <t>iShares Core S&amp;P/TSX Composite High Div Index ETF</t>
  </si>
  <si>
    <t>Real estate-14%</t>
  </si>
  <si>
    <t>Launch Date (mm/dd/yyyy)</t>
  </si>
  <si>
    <t>Apr 24</t>
  </si>
  <si>
    <t>Apr 17</t>
  </si>
  <si>
    <t>Apr 10</t>
  </si>
  <si>
    <t>Apr 06</t>
  </si>
  <si>
    <t>Apr 05</t>
  </si>
  <si>
    <t>Apr 04</t>
  </si>
  <si>
    <t>Apr 03</t>
  </si>
  <si>
    <t>Mar 31</t>
  </si>
  <si>
    <t>Mar 30</t>
  </si>
  <si>
    <t>Mar 29</t>
  </si>
  <si>
    <t>Mar 28</t>
  </si>
  <si>
    <t>Mar 27</t>
  </si>
  <si>
    <t>Mar 24</t>
  </si>
  <si>
    <t>Mar 23</t>
  </si>
  <si>
    <t>Financials-34%</t>
  </si>
  <si>
    <t>Utilities-15%</t>
  </si>
  <si>
    <t>ZCM-10.5%</t>
  </si>
  <si>
    <t>ZWH-9%</t>
  </si>
  <si>
    <t>Stocks-54%</t>
  </si>
  <si>
    <t>Corp. bonds-38%</t>
  </si>
  <si>
    <t>Emerg mkt bonds-4.5%</t>
  </si>
  <si>
    <t>Energy-26%</t>
  </si>
  <si>
    <t>Financials-19%</t>
  </si>
  <si>
    <t>Cons. Discr.-13.5%</t>
  </si>
  <si>
    <t>RBC-3.5%</t>
  </si>
  <si>
    <t>Financials-21.5%</t>
  </si>
  <si>
    <t>Energy-18.5%</t>
  </si>
  <si>
    <t>Cons. Discr.-14%</t>
  </si>
  <si>
    <t>Bonds-53.5%</t>
  </si>
  <si>
    <t>Stocks-46.5%</t>
  </si>
  <si>
    <t>CPD-5.5%</t>
  </si>
  <si>
    <t>CUD-7.5%</t>
  </si>
  <si>
    <t>Financials-57.5%</t>
  </si>
  <si>
    <t>Telecom-12.5%</t>
  </si>
  <si>
    <t>Materials-9.5%</t>
  </si>
  <si>
    <t>RBC-5.5%</t>
  </si>
  <si>
    <t>Energy-30%</t>
  </si>
  <si>
    <t>Financials-28%</t>
  </si>
  <si>
    <t>BCE-5.5%</t>
  </si>
  <si>
    <t>Telecom-17%</t>
  </si>
  <si>
    <t>BCE-8.5%</t>
  </si>
  <si>
    <t>Utilities-15.5%</t>
  </si>
  <si>
    <t>Financials-14%</t>
  </si>
  <si>
    <t>Financials-31%</t>
  </si>
  <si>
    <t>Energy-22.5%</t>
  </si>
  <si>
    <t>Real estate-16%</t>
  </si>
  <si>
    <t>RBC-6%</t>
  </si>
  <si>
    <t>BCE-4.5%</t>
  </si>
  <si>
    <t>CIBC-4%</t>
  </si>
  <si>
    <t>Energy-19.5%</t>
  </si>
  <si>
    <t>Utilities-6.5%</t>
  </si>
  <si>
    <t>TD-12.5%</t>
  </si>
  <si>
    <t>BNS-9.5%</t>
  </si>
  <si>
    <t xml:space="preserve">Source: ETF company websites, globeinvestor.com; </t>
  </si>
  <si>
    <t>Strong returns? Check. Low-fees? Check. Diversification? Sigh. A two-thirds weighting in financials could be a deal-breaker for investors who already have lots of exposure to the banks.</t>
  </si>
  <si>
    <t>Hasn't been a big hit with investors and the reason might be its somewhat exotic holdings -- international and U.S. dividend stocks are part of the mix, along with some options-based strategies.</t>
  </si>
  <si>
    <t xml:space="preserve">Offers a decent balance of reasonable fees, competitive returns and good liquidity. Holdings are based on a screen that looks at three-year dividend growth, yield and payout ratio. </t>
  </si>
  <si>
    <t>May 02</t>
  </si>
  <si>
    <t>May 01</t>
  </si>
  <si>
    <t>Financials-26.5%</t>
  </si>
  <si>
    <t>Modest assets and trading volumes tell us investors aren't paying much attention to HAL. So why include this fund here? As a demonstration that active management can deliver competitive ETF returns, even with high fees.</t>
  </si>
  <si>
    <t>Built on an index of large companies that have hiked their dividends for at least five straight years. There are cheaper alternatives to this investor favourite.</t>
  </si>
  <si>
    <t>The yield king on this list. Holds 11 income ETFs in the iShares family that invest in such sectors as corporate and high yield bonds, preferred shares and Canadian and U.S. dividend stocks.</t>
  </si>
  <si>
    <t>A hit with investors, judging by the asset level, but the heavy weighting in financials is an issue.</t>
  </si>
  <si>
    <t xml:space="preserve">This well-priced fund may appeal to people seeking dividend income without a big skew to financials. The underlying index focuses on high yielding stocks and caps exposure to each sector at 30 per cent. </t>
  </si>
  <si>
    <t xml:space="preserve">Consistently strong returns and a reasonable weighting in financials are the attractions here. Hard to see why more people aren't buying. </t>
  </si>
  <si>
    <t>Uses a screening process to find stocks with strong financials and dividend growth potential. Returns suggest this fund has yet to hit its stride.</t>
  </si>
  <si>
    <t xml:space="preserve">Uses a screening process to build a portfolio of roughly 40 equally weighted Canadian and U.S. stocks. More than half the fund is in U.S. stocks, which aren't eligible for the dividend tax credit in non-registered accounts. </t>
  </si>
  <si>
    <t>Rob Carrick's 2017 ETF Buyer's Guide, Vol. 5 - Canadian dividend &amp; income ETFs</t>
  </si>
  <si>
    <t>May 03</t>
  </si>
  <si>
    <t>Power Fin'l-8%</t>
  </si>
  <si>
    <t>Las Vegas Sands-3%</t>
  </si>
  <si>
    <t>Reynolds Amer. -2.5%</t>
  </si>
  <si>
    <t>Telus-8.5%</t>
  </si>
  <si>
    <t>TransCanada-5%</t>
  </si>
  <si>
    <t>Telus-5.5%</t>
  </si>
  <si>
    <t>Corus-3%</t>
  </si>
  <si>
    <t>Northview Apt. REIT-3%</t>
  </si>
  <si>
    <t>Aimia-3%</t>
  </si>
  <si>
    <t>Rogers Comm.-3%</t>
  </si>
  <si>
    <t>Exchange Income-3.5%</t>
  </si>
  <si>
    <t>IGM Fin'l-3%</t>
  </si>
  <si>
    <t>Capital Power-3.5%</t>
  </si>
  <si>
    <t>Veresen-3.5%</t>
  </si>
  <si>
    <t>AbbVie-2.5%</t>
  </si>
  <si>
    <t>MER (%)</t>
  </si>
  <si>
    <t>Top Sector Weightings</t>
  </si>
  <si>
    <t>Avg dly TSX trd vol 30 dys</t>
  </si>
  <si>
    <t>* ZCS = BMO Short Corporate Bond Index ETF; ZCM = BMO Mid Corporate Bond Index ETF; ZWH = BMO US High Dividend Covered Call ETF.
** CBO = iShares 1-5 Year Laddered Corporate Bond Index ETF; CPD = iShares S&amp;P/TSX Canadian Preferred Share Index ETF; CUD = iShares US Dividend Growers Index ETF.</t>
  </si>
  <si>
    <t>ZCS*-19%</t>
  </si>
  <si>
    <t>CBO**-12%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</si>
</sst>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sz val="10"/>
      <color theme="1"/>
      <name val="Arial"/>
      <family val="2"/>
    </font>
    <font>
      <b/>
      <sz val="11"/>
      <color theme="1"/>
      <name val="Calibri"/>
      <family val="2"/>
      <scheme val="minor"/>
    </font>
    <font>
      <sz val="9"/>
      <color theme="1"/>
      <name val="Arial"/>
      <family val="2"/>
    </font>
    <font>
      <b/>
      <sz val="12"/>
      <color theme="1"/>
      <name val="Calibri"/>
      <family val="2"/>
      <scheme val="minor"/>
    </font>
    <font>
      <b/>
      <i/>
      <sz val="12"/>
      <color theme="1"/>
      <name val="Calibri"/>
      <family val="2"/>
      <scheme val="minor"/>
    </font>
    <font>
      <b/>
      <sz val="28"/>
      <color theme="0"/>
      <name val="Calibri"/>
      <family val="2"/>
      <scheme val="minor"/>
    </font>
    <font>
      <sz val="28"/>
      <color theme="1"/>
      <name val="Calibri"/>
      <family val="2"/>
      <scheme val="minor"/>
    </font>
    <font>
      <b/>
      <sz val="12"/>
      <name val="Calibri"/>
      <family val="2"/>
      <scheme val="minor"/>
    </font>
    <font>
      <sz val="12"/>
      <name val="Calibri"/>
      <family val="2"/>
      <scheme val="minor"/>
    </font>
    <font>
      <i/>
      <sz val="12"/>
      <name val="Calibri"/>
      <family val="2"/>
      <scheme val="minor"/>
    </font>
    <font>
      <sz val="11"/>
      <name val="Calibri"/>
      <family val="2"/>
      <scheme val="minor"/>
    </font>
  </fonts>
  <fills count="9">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theme="2" tint="-9.9978637043366805E-2"/>
        <bgColor indexed="64"/>
      </patternFill>
    </fill>
    <fill>
      <patternFill patternType="solid">
        <fgColor theme="0"/>
        <bgColor indexed="64"/>
      </patternFill>
    </fill>
    <fill>
      <patternFill patternType="solid">
        <fgColor theme="8"/>
        <bgColor indexed="64"/>
      </patternFill>
    </fill>
    <fill>
      <patternFill patternType="solid">
        <fgColor theme="4" tint="0.79998168889431442"/>
        <bgColor indexed="64"/>
      </patternFill>
    </fill>
  </fills>
  <borders count="1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93">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0" fillId="0" borderId="0" xfId="0" applyFont="1"/>
    <xf numFmtId="0" fontId="0" fillId="0" borderId="0" xfId="0" applyFont="1" applyFill="1"/>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3" fillId="4" borderId="0" xfId="0" applyFont="1" applyFill="1" applyAlignment="1">
      <alignment horizontal="right" vertical="center" wrapText="1"/>
    </xf>
    <xf numFmtId="15" fontId="3" fillId="2" borderId="0" xfId="0" applyNumberFormat="1" applyFont="1" applyFill="1" applyAlignment="1">
      <alignment horizontal="right" vertical="center"/>
    </xf>
    <xf numFmtId="0" fontId="3" fillId="2" borderId="0" xfId="0" applyFont="1" applyFill="1" applyAlignment="1">
      <alignment horizontal="right" vertical="center" wrapText="1"/>
    </xf>
    <xf numFmtId="3" fontId="3" fillId="2" borderId="0" xfId="0" applyNumberFormat="1" applyFont="1" applyFill="1" applyAlignment="1">
      <alignment horizontal="right" vertical="center" wrapText="1"/>
    </xf>
    <xf numFmtId="0" fontId="0" fillId="0" borderId="0" xfId="0" applyFont="1" applyAlignment="1">
      <alignment horizontal="left"/>
    </xf>
    <xf numFmtId="0" fontId="0" fillId="0" borderId="0" xfId="0" applyFont="1" applyAlignment="1">
      <alignment horizontal="right"/>
    </xf>
    <xf numFmtId="0" fontId="2" fillId="0" borderId="0" xfId="0" applyFont="1" applyAlignment="1">
      <alignment wrapText="1"/>
    </xf>
    <xf numFmtId="0" fontId="0" fillId="0" borderId="0" xfId="0" applyFont="1" applyAlignment="1">
      <alignment horizontal="center"/>
    </xf>
    <xf numFmtId="0" fontId="0" fillId="6" borderId="0" xfId="0" applyFont="1" applyFill="1"/>
    <xf numFmtId="0" fontId="4" fillId="5" borderId="1" xfId="0" applyFont="1" applyFill="1" applyBorder="1" applyAlignment="1">
      <alignment wrapText="1"/>
    </xf>
    <xf numFmtId="0" fontId="4" fillId="5" borderId="1" xfId="0" applyFont="1" applyFill="1" applyBorder="1" applyAlignment="1">
      <alignment horizontal="center" wrapText="1"/>
    </xf>
    <xf numFmtId="0" fontId="4" fillId="5" borderId="1" xfId="0" applyFont="1" applyFill="1" applyBorder="1" applyAlignment="1">
      <alignment horizontal="left" wrapText="1"/>
    </xf>
    <xf numFmtId="0" fontId="4" fillId="5" borderId="1" xfId="0" applyFont="1" applyFill="1" applyBorder="1" applyAlignment="1">
      <alignment horizontal="right" wrapText="1"/>
    </xf>
    <xf numFmtId="0" fontId="0" fillId="0" borderId="0" xfId="0" applyFont="1" applyFill="1" applyAlignment="1">
      <alignment horizontal="center"/>
    </xf>
    <xf numFmtId="164" fontId="0" fillId="0" borderId="0" xfId="0" applyNumberFormat="1" applyFont="1" applyFill="1" applyAlignment="1">
      <alignment horizontal="center"/>
    </xf>
    <xf numFmtId="2" fontId="0" fillId="0" borderId="0" xfId="0" applyNumberFormat="1" applyFont="1" applyFill="1" applyAlignment="1">
      <alignment horizontal="center"/>
    </xf>
    <xf numFmtId="0" fontId="0" fillId="0" borderId="0" xfId="0" applyFont="1" applyFill="1" applyAlignment="1">
      <alignment horizontal="left"/>
    </xf>
    <xf numFmtId="0" fontId="0" fillId="0" borderId="0" xfId="0" applyFont="1" applyFill="1" applyAlignment="1">
      <alignment horizontal="right"/>
    </xf>
    <xf numFmtId="3" fontId="0" fillId="0" borderId="0" xfId="0" applyNumberFormat="1" applyFont="1" applyFill="1" applyAlignment="1">
      <alignment horizontal="center"/>
    </xf>
    <xf numFmtId="14" fontId="0" fillId="0" borderId="0" xfId="0" applyNumberFormat="1" applyFont="1" applyFill="1" applyAlignment="1">
      <alignment horizontal="right"/>
    </xf>
    <xf numFmtId="0" fontId="8" fillId="0" borderId="2" xfId="0" applyFont="1" applyFill="1" applyBorder="1"/>
    <xf numFmtId="0" fontId="9" fillId="0" borderId="3" xfId="0" applyFont="1" applyFill="1" applyBorder="1" applyAlignment="1">
      <alignment horizontal="center"/>
    </xf>
    <xf numFmtId="0" fontId="9" fillId="0" borderId="3" xfId="0" applyFont="1" applyFill="1" applyBorder="1" applyAlignment="1">
      <alignment horizontal="center" wrapText="1"/>
    </xf>
    <xf numFmtId="2" fontId="9" fillId="0" borderId="3" xfId="0" applyNumberFormat="1" applyFont="1" applyFill="1" applyBorder="1" applyAlignment="1">
      <alignment horizontal="center"/>
    </xf>
    <xf numFmtId="3" fontId="9" fillId="0" borderId="3" xfId="0" applyNumberFormat="1" applyFont="1" applyFill="1" applyBorder="1" applyAlignment="1">
      <alignment horizontal="center" wrapText="1"/>
    </xf>
    <xf numFmtId="0" fontId="9" fillId="0" borderId="3" xfId="0" applyFont="1" applyFill="1" applyBorder="1" applyAlignment="1">
      <alignment horizontal="left"/>
    </xf>
    <xf numFmtId="0" fontId="9" fillId="0" borderId="3" xfId="0" applyFont="1" applyFill="1" applyBorder="1" applyAlignment="1">
      <alignment horizontal="left" wrapText="1"/>
    </xf>
    <xf numFmtId="0" fontId="9" fillId="0" borderId="5" xfId="0" applyFont="1" applyFill="1" applyBorder="1"/>
    <xf numFmtId="0" fontId="9" fillId="0" borderId="0" xfId="0" applyFont="1" applyFill="1" applyBorder="1" applyAlignment="1">
      <alignment horizontal="center"/>
    </xf>
    <xf numFmtId="0" fontId="9" fillId="0" borderId="0" xfId="0" applyFont="1" applyFill="1" applyBorder="1" applyAlignment="1">
      <alignment horizontal="center" wrapText="1"/>
    </xf>
    <xf numFmtId="2" fontId="9" fillId="0" borderId="0" xfId="0" applyNumberFormat="1" applyFont="1" applyFill="1" applyBorder="1" applyAlignment="1">
      <alignment horizontal="center"/>
    </xf>
    <xf numFmtId="0" fontId="9" fillId="0" borderId="0" xfId="0" applyFont="1" applyFill="1" applyBorder="1" applyAlignment="1">
      <alignment horizontal="left"/>
    </xf>
    <xf numFmtId="0" fontId="9" fillId="0" borderId="0" xfId="0" applyFont="1" applyFill="1" applyBorder="1" applyAlignment="1">
      <alignment horizontal="left" wrapText="1"/>
    </xf>
    <xf numFmtId="0" fontId="8" fillId="8" borderId="2" xfId="0" applyFont="1" applyFill="1" applyBorder="1"/>
    <xf numFmtId="0" fontId="9" fillId="8" borderId="3" xfId="0" applyFont="1" applyFill="1" applyBorder="1" applyAlignment="1">
      <alignment horizontal="center"/>
    </xf>
    <xf numFmtId="3" fontId="9" fillId="8" borderId="3" xfId="0" applyNumberFormat="1" applyFont="1" applyFill="1" applyBorder="1" applyAlignment="1">
      <alignment horizontal="center"/>
    </xf>
    <xf numFmtId="2" fontId="9" fillId="8" borderId="3" xfId="0" applyNumberFormat="1" applyFont="1" applyFill="1" applyBorder="1" applyAlignment="1">
      <alignment horizontal="center"/>
    </xf>
    <xf numFmtId="0" fontId="9" fillId="8" borderId="0" xfId="0" applyFont="1" applyFill="1" applyAlignment="1">
      <alignment horizontal="left"/>
    </xf>
    <xf numFmtId="0" fontId="9" fillId="8" borderId="3" xfId="0" applyFont="1" applyFill="1" applyBorder="1" applyAlignment="1">
      <alignment horizontal="left"/>
    </xf>
    <xf numFmtId="0" fontId="9" fillId="8" borderId="5" xfId="0" applyFont="1" applyFill="1" applyBorder="1"/>
    <xf numFmtId="0" fontId="9" fillId="8" borderId="0" xfId="0" applyFont="1" applyFill="1" applyBorder="1" applyAlignment="1">
      <alignment horizontal="center"/>
    </xf>
    <xf numFmtId="164" fontId="9" fillId="8" borderId="0" xfId="0" applyNumberFormat="1" applyFont="1" applyFill="1" applyBorder="1" applyAlignment="1">
      <alignment horizontal="center"/>
    </xf>
    <xf numFmtId="2" fontId="9" fillId="8" borderId="0" xfId="0" applyNumberFormat="1" applyFont="1" applyFill="1" applyBorder="1" applyAlignment="1">
      <alignment horizontal="center"/>
    </xf>
    <xf numFmtId="0" fontId="9" fillId="8" borderId="0" xfId="0" applyFont="1" applyFill="1" applyBorder="1" applyAlignment="1">
      <alignment horizontal="left"/>
    </xf>
    <xf numFmtId="14" fontId="9" fillId="0" borderId="4" xfId="0" applyNumberFormat="1" applyFont="1" applyFill="1" applyBorder="1" applyAlignment="1">
      <alignment horizontal="right" wrapText="1"/>
    </xf>
    <xf numFmtId="14" fontId="9" fillId="8" borderId="4" xfId="0" applyNumberFormat="1" applyFont="1" applyFill="1" applyBorder="1" applyAlignment="1">
      <alignment horizontal="right"/>
    </xf>
    <xf numFmtId="3" fontId="9" fillId="0" borderId="3" xfId="0" applyNumberFormat="1" applyFont="1" applyFill="1" applyBorder="1" applyAlignment="1">
      <alignment horizontal="center"/>
    </xf>
    <xf numFmtId="10" fontId="9" fillId="0" borderId="3" xfId="0" applyNumberFormat="1" applyFont="1" applyFill="1" applyBorder="1" applyAlignment="1">
      <alignment horizontal="left"/>
    </xf>
    <xf numFmtId="14" fontId="9" fillId="0" borderId="4" xfId="0" applyNumberFormat="1" applyFont="1" applyFill="1" applyBorder="1" applyAlignment="1">
      <alignment horizontal="right"/>
    </xf>
    <xf numFmtId="164" fontId="9" fillId="0" borderId="0" xfId="0" applyNumberFormat="1" applyFont="1" applyFill="1" applyBorder="1" applyAlignment="1">
      <alignment horizontal="center"/>
    </xf>
    <xf numFmtId="3" fontId="9" fillId="0" borderId="0" xfId="0" applyNumberFormat="1" applyFont="1" applyFill="1" applyBorder="1" applyAlignment="1">
      <alignment horizontal="center"/>
    </xf>
    <xf numFmtId="0" fontId="9" fillId="0" borderId="0" xfId="0" applyFont="1" applyFill="1"/>
    <xf numFmtId="10" fontId="9" fillId="0" borderId="0" xfId="0" applyNumberFormat="1" applyFont="1" applyFill="1" applyBorder="1" applyAlignment="1">
      <alignment horizontal="left"/>
    </xf>
    <xf numFmtId="0" fontId="9" fillId="0" borderId="6" xfId="0" applyFont="1" applyFill="1" applyBorder="1" applyAlignment="1">
      <alignment horizontal="right"/>
    </xf>
    <xf numFmtId="10" fontId="9" fillId="8" borderId="3" xfId="0" applyNumberFormat="1" applyFont="1" applyFill="1" applyBorder="1" applyAlignment="1">
      <alignment horizontal="left"/>
    </xf>
    <xf numFmtId="10" fontId="9" fillId="8" borderId="0" xfId="0" applyNumberFormat="1" applyFont="1" applyFill="1" applyBorder="1" applyAlignment="1">
      <alignment horizontal="left"/>
    </xf>
    <xf numFmtId="0" fontId="9" fillId="8" borderId="6" xfId="0" applyFont="1" applyFill="1" applyBorder="1" applyAlignment="1">
      <alignment horizontal="right"/>
    </xf>
    <xf numFmtId="3" fontId="9" fillId="8" borderId="0" xfId="0" applyNumberFormat="1" applyFont="1" applyFill="1" applyBorder="1" applyAlignment="1">
      <alignment horizontal="center"/>
    </xf>
    <xf numFmtId="14" fontId="9" fillId="8" borderId="6" xfId="0" applyNumberFormat="1" applyFont="1" applyFill="1" applyBorder="1" applyAlignment="1">
      <alignment horizontal="right"/>
    </xf>
    <xf numFmtId="0" fontId="9" fillId="0" borderId="0" xfId="0" applyFont="1" applyFill="1" applyAlignment="1">
      <alignment horizontal="center"/>
    </xf>
    <xf numFmtId="3" fontId="11" fillId="8" borderId="0" xfId="0" applyNumberFormat="1" applyFont="1" applyFill="1"/>
    <xf numFmtId="0" fontId="8" fillId="8" borderId="5" xfId="0" applyFont="1" applyFill="1" applyBorder="1"/>
    <xf numFmtId="0" fontId="9" fillId="0" borderId="6" xfId="0" applyFont="1" applyFill="1" applyBorder="1" applyAlignment="1">
      <alignment horizontal="right" wrapText="1"/>
    </xf>
    <xf numFmtId="0" fontId="0" fillId="0" borderId="0" xfId="0" applyFont="1" applyFill="1" applyAlignment="1">
      <alignment wrapText="1"/>
    </xf>
    <xf numFmtId="0" fontId="0" fillId="0" borderId="0" xfId="0" applyAlignment="1"/>
    <xf numFmtId="0" fontId="6" fillId="7" borderId="0" xfId="0" applyFont="1" applyFill="1" applyAlignment="1">
      <alignment vertical="top"/>
    </xf>
    <xf numFmtId="0" fontId="7" fillId="0" borderId="0" xfId="0" applyFont="1" applyAlignment="1"/>
    <xf numFmtId="0" fontId="10" fillId="0" borderId="7" xfId="0" applyFont="1" applyFill="1" applyBorder="1" applyAlignment="1">
      <alignment wrapText="1"/>
    </xf>
    <xf numFmtId="0" fontId="10" fillId="0" borderId="1" xfId="0" applyFont="1" applyFill="1" applyBorder="1" applyAlignment="1">
      <alignment wrapText="1"/>
    </xf>
    <xf numFmtId="0" fontId="10" fillId="0" borderId="8" xfId="0" applyFont="1" applyFill="1" applyBorder="1" applyAlignment="1">
      <alignment wrapText="1"/>
    </xf>
    <xf numFmtId="0" fontId="10" fillId="8" borderId="7" xfId="0" applyFont="1" applyFill="1" applyBorder="1" applyAlignment="1">
      <alignment wrapText="1"/>
    </xf>
    <xf numFmtId="0" fontId="10" fillId="8" borderId="1" xfId="0" applyFont="1" applyFill="1" applyBorder="1" applyAlignment="1">
      <alignment wrapText="1"/>
    </xf>
    <xf numFmtId="0" fontId="10" fillId="8" borderId="8" xfId="0" applyFont="1" applyFill="1" applyBorder="1" applyAlignment="1">
      <alignment wrapText="1"/>
    </xf>
    <xf numFmtId="0" fontId="5" fillId="0" borderId="10" xfId="0" applyFont="1" applyFill="1" applyBorder="1" applyAlignment="1">
      <alignment wrapText="1"/>
    </xf>
    <xf numFmtId="0" fontId="5" fillId="0" borderId="9" xfId="0" applyFont="1" applyFill="1" applyBorder="1" applyAlignment="1">
      <alignment wrapText="1"/>
    </xf>
    <xf numFmtId="0" fontId="5" fillId="0" borderId="11" xfId="0" applyFont="1" applyFill="1" applyBorder="1" applyAlignment="1">
      <alignment wrapText="1"/>
    </xf>
    <xf numFmtId="0" fontId="9" fillId="0" borderId="1" xfId="0" applyFont="1" applyFill="1" applyBorder="1" applyAlignment="1">
      <alignment wrapText="1"/>
    </xf>
    <xf numFmtId="0" fontId="9" fillId="0" borderId="8" xfId="0" applyFont="1" applyFill="1" applyBorder="1" applyAlignment="1">
      <alignment wrapText="1"/>
    </xf>
    <xf numFmtId="0" fontId="10" fillId="0" borderId="5" xfId="0" applyFont="1" applyFill="1" applyBorder="1" applyAlignment="1">
      <alignment wrapText="1"/>
    </xf>
    <xf numFmtId="0" fontId="10" fillId="0" borderId="0" xfId="0" applyFont="1" applyFill="1" applyBorder="1" applyAlignment="1">
      <alignment wrapText="1"/>
    </xf>
    <xf numFmtId="0" fontId="10" fillId="0" borderId="6"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showGridLines="0" tabSelected="1" zoomScale="78" zoomScaleNormal="78" workbookViewId="0">
      <pane xSplit="2" ySplit="2" topLeftCell="C3" activePane="bottomRight" state="frozen"/>
      <selection pane="topRight" activeCell="C1" sqref="C1"/>
      <selection pane="bottomLeft" activeCell="A3" sqref="A3"/>
      <selection pane="bottomRight" activeCell="B7" sqref="B7"/>
    </sheetView>
  </sheetViews>
  <sheetFormatPr defaultColWidth="9.140625" defaultRowHeight="15" x14ac:dyDescent="0.25"/>
  <cols>
    <col min="1" max="1" width="52.5703125" style="4" customWidth="1"/>
    <col min="2" max="2" width="6.85546875" style="19" customWidth="1"/>
    <col min="3" max="3" width="9.7109375" style="19" customWidth="1"/>
    <col min="4" max="4" width="6.28515625" style="19" customWidth="1"/>
    <col min="5" max="5" width="6.7109375" style="19" customWidth="1"/>
    <col min="6" max="6" width="8.140625" style="19" customWidth="1"/>
    <col min="7" max="7" width="6" style="19" customWidth="1"/>
    <col min="8" max="8" width="8" style="19" customWidth="1"/>
    <col min="9" max="9" width="3.42578125" style="19" customWidth="1"/>
    <col min="10" max="10" width="10.28515625" style="19" customWidth="1"/>
    <col min="11" max="11" width="18.140625" style="16" customWidth="1"/>
    <col min="12" max="12" width="30.85546875" style="16" customWidth="1"/>
    <col min="13" max="13" width="10.7109375" style="19" customWidth="1"/>
    <col min="14" max="15" width="10.85546875" style="19" customWidth="1"/>
    <col min="16" max="16" width="18.42578125" style="17" customWidth="1"/>
    <col min="17" max="16384" width="9.140625" style="4"/>
  </cols>
  <sheetData>
    <row r="1" spans="1:16" ht="68.45" customHeight="1" x14ac:dyDescent="0.55000000000000004">
      <c r="A1" s="77" t="s">
        <v>140</v>
      </c>
      <c r="B1" s="78"/>
      <c r="C1" s="78"/>
      <c r="D1" s="78"/>
      <c r="E1" s="78"/>
      <c r="F1" s="78"/>
      <c r="G1" s="78"/>
      <c r="H1" s="78"/>
      <c r="I1" s="78"/>
      <c r="J1" s="78"/>
      <c r="K1" s="78"/>
      <c r="L1" s="78"/>
      <c r="M1" s="78"/>
      <c r="N1" s="78"/>
      <c r="O1" s="78"/>
      <c r="P1" s="78"/>
    </row>
    <row r="2" spans="1:16" s="18" customFormat="1" ht="78.75" x14ac:dyDescent="0.25">
      <c r="A2" s="21" t="s">
        <v>0</v>
      </c>
      <c r="B2" s="22" t="s">
        <v>1</v>
      </c>
      <c r="C2" s="22" t="s">
        <v>33</v>
      </c>
      <c r="D2" s="22" t="s">
        <v>157</v>
      </c>
      <c r="E2" s="22" t="s">
        <v>2</v>
      </c>
      <c r="F2" s="22" t="s">
        <v>34</v>
      </c>
      <c r="G2" s="22" t="s">
        <v>35</v>
      </c>
      <c r="H2" s="22" t="s">
        <v>159</v>
      </c>
      <c r="I2" s="22"/>
      <c r="J2" s="22" t="s">
        <v>36</v>
      </c>
      <c r="K2" s="23" t="s">
        <v>158</v>
      </c>
      <c r="L2" s="23" t="s">
        <v>23</v>
      </c>
      <c r="M2" s="22" t="s">
        <v>48</v>
      </c>
      <c r="N2" s="22" t="s">
        <v>49</v>
      </c>
      <c r="O2" s="22" t="s">
        <v>50</v>
      </c>
      <c r="P2" s="24" t="s">
        <v>71</v>
      </c>
    </row>
    <row r="3" spans="1:16" s="5" customFormat="1" ht="15.6" x14ac:dyDescent="0.3">
      <c r="A3" s="32" t="s">
        <v>26</v>
      </c>
      <c r="B3" s="33" t="s">
        <v>27</v>
      </c>
      <c r="C3" s="34">
        <v>852</v>
      </c>
      <c r="D3" s="33">
        <v>0.39</v>
      </c>
      <c r="E3" s="33">
        <v>0.02</v>
      </c>
      <c r="F3" s="35">
        <v>17.760000000000002</v>
      </c>
      <c r="G3" s="34">
        <v>4.2</v>
      </c>
      <c r="H3" s="36">
        <v>34971</v>
      </c>
      <c r="I3" s="36"/>
      <c r="J3" s="34" t="s">
        <v>20</v>
      </c>
      <c r="K3" s="37" t="s">
        <v>86</v>
      </c>
      <c r="L3" s="38" t="s">
        <v>155</v>
      </c>
      <c r="M3" s="33">
        <v>18.600000000000001</v>
      </c>
      <c r="N3" s="33">
        <v>3.4</v>
      </c>
      <c r="O3" s="33">
        <v>6.3</v>
      </c>
      <c r="P3" s="56">
        <v>40837</v>
      </c>
    </row>
    <row r="4" spans="1:16" s="5" customFormat="1" ht="15.6" x14ac:dyDescent="0.3">
      <c r="A4" s="39"/>
      <c r="B4" s="40"/>
      <c r="C4" s="41"/>
      <c r="D4" s="40"/>
      <c r="E4" s="40"/>
      <c r="F4" s="42"/>
      <c r="G4" s="41"/>
      <c r="H4" s="41"/>
      <c r="I4" s="41"/>
      <c r="J4" s="41"/>
      <c r="K4" s="43" t="s">
        <v>63</v>
      </c>
      <c r="L4" s="44" t="s">
        <v>154</v>
      </c>
      <c r="M4" s="40"/>
      <c r="N4" s="40"/>
      <c r="O4" s="40"/>
      <c r="P4" s="74"/>
    </row>
    <row r="5" spans="1:16" s="5" customFormat="1" ht="15.75" x14ac:dyDescent="0.25">
      <c r="A5" s="39"/>
      <c r="B5" s="40"/>
      <c r="C5" s="41"/>
      <c r="D5" s="40"/>
      <c r="E5" s="40"/>
      <c r="F5" s="42"/>
      <c r="G5" s="41"/>
      <c r="H5" s="41"/>
      <c r="I5" s="41"/>
      <c r="J5" s="41"/>
      <c r="K5" s="43" t="s">
        <v>87</v>
      </c>
      <c r="L5" s="43" t="s">
        <v>153</v>
      </c>
      <c r="M5" s="40"/>
      <c r="N5" s="40"/>
      <c r="O5" s="40"/>
      <c r="P5" s="74"/>
    </row>
    <row r="6" spans="1:16" s="5" customFormat="1" ht="15.75" x14ac:dyDescent="0.25">
      <c r="A6" s="79" t="s">
        <v>128</v>
      </c>
      <c r="B6" s="80"/>
      <c r="C6" s="80"/>
      <c r="D6" s="80"/>
      <c r="E6" s="80"/>
      <c r="F6" s="80"/>
      <c r="G6" s="80"/>
      <c r="H6" s="80"/>
      <c r="I6" s="80"/>
      <c r="J6" s="80"/>
      <c r="K6" s="80"/>
      <c r="L6" s="80"/>
      <c r="M6" s="80"/>
      <c r="N6" s="80"/>
      <c r="O6" s="80"/>
      <c r="P6" s="81"/>
    </row>
    <row r="7" spans="1:16" s="5" customFormat="1" ht="15.75" x14ac:dyDescent="0.25">
      <c r="A7" s="45" t="s">
        <v>3</v>
      </c>
      <c r="B7" s="46" t="s">
        <v>28</v>
      </c>
      <c r="C7" s="47">
        <v>95</v>
      </c>
      <c r="D7" s="46">
        <v>0.61</v>
      </c>
      <c r="E7" s="46">
        <v>0.06</v>
      </c>
      <c r="F7" s="48">
        <v>16.68</v>
      </c>
      <c r="G7" s="46">
        <v>4</v>
      </c>
      <c r="H7" s="47">
        <v>6745</v>
      </c>
      <c r="I7" s="47"/>
      <c r="J7" s="46" t="s">
        <v>20</v>
      </c>
      <c r="K7" s="49" t="s">
        <v>90</v>
      </c>
      <c r="L7" s="50" t="s">
        <v>161</v>
      </c>
      <c r="M7" s="46">
        <v>11.2</v>
      </c>
      <c r="N7" s="46">
        <v>4.4000000000000004</v>
      </c>
      <c r="O7" s="46">
        <v>5.5</v>
      </c>
      <c r="P7" s="57">
        <v>40571</v>
      </c>
    </row>
    <row r="8" spans="1:16" s="5" customFormat="1" ht="15.75" x14ac:dyDescent="0.25">
      <c r="A8" s="51"/>
      <c r="B8" s="52"/>
      <c r="C8" s="53"/>
      <c r="D8" s="52"/>
      <c r="E8" s="52"/>
      <c r="F8" s="54"/>
      <c r="G8" s="52"/>
      <c r="H8" s="52"/>
      <c r="I8" s="52"/>
      <c r="J8" s="52"/>
      <c r="K8" s="49" t="s">
        <v>91</v>
      </c>
      <c r="L8" s="55" t="s">
        <v>88</v>
      </c>
      <c r="M8" s="52" t="s">
        <v>21</v>
      </c>
      <c r="N8" s="52"/>
      <c r="O8" s="52"/>
      <c r="P8" s="70"/>
    </row>
    <row r="9" spans="1:16" s="5" customFormat="1" ht="15.75" x14ac:dyDescent="0.25">
      <c r="A9" s="51"/>
      <c r="B9" s="52"/>
      <c r="C9" s="53"/>
      <c r="D9" s="52"/>
      <c r="E9" s="52"/>
      <c r="F9" s="54"/>
      <c r="G9" s="52"/>
      <c r="H9" s="52"/>
      <c r="I9" s="52"/>
      <c r="J9" s="52"/>
      <c r="K9" s="49" t="s">
        <v>92</v>
      </c>
      <c r="L9" s="55" t="s">
        <v>89</v>
      </c>
      <c r="M9" s="52" t="s">
        <v>21</v>
      </c>
      <c r="N9" s="52"/>
      <c r="O9" s="52"/>
      <c r="P9" s="68"/>
    </row>
    <row r="10" spans="1:16" s="5" customFormat="1" ht="15.75" x14ac:dyDescent="0.25">
      <c r="A10" s="82" t="s">
        <v>127</v>
      </c>
      <c r="B10" s="83"/>
      <c r="C10" s="83"/>
      <c r="D10" s="83"/>
      <c r="E10" s="83"/>
      <c r="F10" s="83"/>
      <c r="G10" s="83"/>
      <c r="H10" s="83"/>
      <c r="I10" s="83"/>
      <c r="J10" s="83"/>
      <c r="K10" s="83"/>
      <c r="L10" s="83"/>
      <c r="M10" s="83"/>
      <c r="N10" s="83"/>
      <c r="O10" s="83"/>
      <c r="P10" s="84"/>
    </row>
    <row r="11" spans="1:16" s="20" customFormat="1" ht="15.75" x14ac:dyDescent="0.25">
      <c r="A11" s="32" t="s">
        <v>4</v>
      </c>
      <c r="B11" s="33" t="s">
        <v>29</v>
      </c>
      <c r="C11" s="58">
        <v>29</v>
      </c>
      <c r="D11" s="33">
        <v>0.8</v>
      </c>
      <c r="E11" s="33">
        <v>0.04</v>
      </c>
      <c r="F11" s="35">
        <v>15.71</v>
      </c>
      <c r="G11" s="33">
        <v>3.1</v>
      </c>
      <c r="H11" s="58">
        <v>2312</v>
      </c>
      <c r="I11" s="58"/>
      <c r="J11" s="33" t="s">
        <v>20</v>
      </c>
      <c r="K11" s="43" t="s">
        <v>93</v>
      </c>
      <c r="L11" s="59" t="s">
        <v>96</v>
      </c>
      <c r="M11" s="33">
        <v>18.5</v>
      </c>
      <c r="N11" s="33">
        <v>6.7</v>
      </c>
      <c r="O11" s="33">
        <v>9.6999999999999993</v>
      </c>
      <c r="P11" s="60">
        <v>40218</v>
      </c>
    </row>
    <row r="12" spans="1:16" s="20" customFormat="1" ht="15.75" x14ac:dyDescent="0.25">
      <c r="A12" s="39"/>
      <c r="B12" s="40"/>
      <c r="C12" s="61"/>
      <c r="D12" s="40"/>
      <c r="E12" s="40"/>
      <c r="F12" s="42"/>
      <c r="G12" s="40"/>
      <c r="H12" s="62"/>
      <c r="I12" s="62"/>
      <c r="J12" s="40"/>
      <c r="K12" s="63" t="s">
        <v>94</v>
      </c>
      <c r="L12" s="64" t="s">
        <v>152</v>
      </c>
      <c r="M12" s="40" t="s">
        <v>21</v>
      </c>
      <c r="N12" s="40"/>
      <c r="O12" s="40"/>
      <c r="P12" s="65"/>
    </row>
    <row r="13" spans="1:16" s="20" customFormat="1" ht="15.75" x14ac:dyDescent="0.25">
      <c r="A13" s="39"/>
      <c r="B13" s="40"/>
      <c r="C13" s="61"/>
      <c r="D13" s="40"/>
      <c r="E13" s="40"/>
      <c r="F13" s="42"/>
      <c r="G13" s="40"/>
      <c r="H13" s="62"/>
      <c r="I13" s="62"/>
      <c r="J13" s="40"/>
      <c r="K13" s="43" t="s">
        <v>95</v>
      </c>
      <c r="L13" s="64" t="s">
        <v>151</v>
      </c>
      <c r="M13" s="40" t="s">
        <v>21</v>
      </c>
      <c r="N13" s="40"/>
      <c r="O13" s="40"/>
      <c r="P13" s="65"/>
    </row>
    <row r="14" spans="1:16" s="20" customFormat="1" ht="15.75" x14ac:dyDescent="0.25">
      <c r="A14" s="79" t="s">
        <v>132</v>
      </c>
      <c r="B14" s="80"/>
      <c r="C14" s="80"/>
      <c r="D14" s="80"/>
      <c r="E14" s="80"/>
      <c r="F14" s="80"/>
      <c r="G14" s="80"/>
      <c r="H14" s="80"/>
      <c r="I14" s="80"/>
      <c r="J14" s="80"/>
      <c r="K14" s="80"/>
      <c r="L14" s="80"/>
      <c r="M14" s="80"/>
      <c r="N14" s="80"/>
      <c r="O14" s="80"/>
      <c r="P14" s="81"/>
    </row>
    <row r="15" spans="1:16" s="5" customFormat="1" ht="15.75" x14ac:dyDescent="0.25">
      <c r="A15" s="45" t="s">
        <v>64</v>
      </c>
      <c r="B15" s="46" t="s">
        <v>30</v>
      </c>
      <c r="C15" s="47">
        <v>1117</v>
      </c>
      <c r="D15" s="46">
        <v>0.67</v>
      </c>
      <c r="E15" s="46">
        <v>0.01</v>
      </c>
      <c r="F15" s="48">
        <v>27.18</v>
      </c>
      <c r="G15" s="46">
        <v>3.8</v>
      </c>
      <c r="H15" s="47">
        <v>27974</v>
      </c>
      <c r="I15" s="47"/>
      <c r="J15" s="46" t="s">
        <v>20</v>
      </c>
      <c r="K15" s="50" t="s">
        <v>97</v>
      </c>
      <c r="L15" s="66" t="s">
        <v>150</v>
      </c>
      <c r="M15" s="46">
        <v>14.9</v>
      </c>
      <c r="N15" s="46">
        <v>5.4</v>
      </c>
      <c r="O15" s="46">
        <v>7.6</v>
      </c>
      <c r="P15" s="57">
        <v>38968</v>
      </c>
    </row>
    <row r="16" spans="1:16" s="5" customFormat="1" ht="15.75" x14ac:dyDescent="0.25">
      <c r="A16" s="51"/>
      <c r="B16" s="52"/>
      <c r="C16" s="53"/>
      <c r="D16" s="52"/>
      <c r="E16" s="52"/>
      <c r="F16" s="54"/>
      <c r="G16" s="52"/>
      <c r="H16" s="52"/>
      <c r="I16" s="52"/>
      <c r="J16" s="52"/>
      <c r="K16" s="55" t="s">
        <v>98</v>
      </c>
      <c r="L16" s="67" t="s">
        <v>149</v>
      </c>
      <c r="M16" s="52"/>
      <c r="N16" s="52"/>
      <c r="O16" s="52"/>
      <c r="P16" s="68"/>
    </row>
    <row r="17" spans="1:16" s="5" customFormat="1" ht="15.75" x14ac:dyDescent="0.25">
      <c r="A17" s="51"/>
      <c r="B17" s="52"/>
      <c r="C17" s="53"/>
      <c r="D17" s="52"/>
      <c r="E17" s="52"/>
      <c r="F17" s="54"/>
      <c r="G17" s="52"/>
      <c r="H17" s="52"/>
      <c r="I17" s="52"/>
      <c r="J17" s="52"/>
      <c r="K17" s="55" t="s">
        <v>99</v>
      </c>
      <c r="L17" s="67" t="s">
        <v>148</v>
      </c>
      <c r="M17" s="52"/>
      <c r="N17" s="52"/>
      <c r="O17" s="52"/>
      <c r="P17" s="68"/>
    </row>
    <row r="18" spans="1:16" s="5" customFormat="1" ht="15.75" x14ac:dyDescent="0.25">
      <c r="A18" s="82" t="s">
        <v>133</v>
      </c>
      <c r="B18" s="83"/>
      <c r="C18" s="83"/>
      <c r="D18" s="83"/>
      <c r="E18" s="83"/>
      <c r="F18" s="83"/>
      <c r="G18" s="83"/>
      <c r="H18" s="83"/>
      <c r="I18" s="83"/>
      <c r="J18" s="83"/>
      <c r="K18" s="83"/>
      <c r="L18" s="83"/>
      <c r="M18" s="83"/>
      <c r="N18" s="83"/>
      <c r="O18" s="83"/>
      <c r="P18" s="84"/>
    </row>
    <row r="19" spans="1:16" s="5" customFormat="1" ht="15.75" x14ac:dyDescent="0.25">
      <c r="A19" s="32" t="s">
        <v>40</v>
      </c>
      <c r="B19" s="33" t="s">
        <v>31</v>
      </c>
      <c r="C19" s="58">
        <v>636</v>
      </c>
      <c r="D19" s="33">
        <v>0.6</v>
      </c>
      <c r="E19" s="33">
        <v>0.02</v>
      </c>
      <c r="F19" s="35">
        <v>11.52</v>
      </c>
      <c r="G19" s="33">
        <v>5.2</v>
      </c>
      <c r="H19" s="58">
        <v>43563</v>
      </c>
      <c r="I19" s="58"/>
      <c r="J19" s="33" t="s">
        <v>20</v>
      </c>
      <c r="K19" s="37" t="s">
        <v>100</v>
      </c>
      <c r="L19" s="37" t="s">
        <v>162</v>
      </c>
      <c r="M19" s="33">
        <v>10</v>
      </c>
      <c r="N19" s="33">
        <v>3.6</v>
      </c>
      <c r="O19" s="33">
        <v>4.5999999999999996</v>
      </c>
      <c r="P19" s="60">
        <v>38705</v>
      </c>
    </row>
    <row r="20" spans="1:16" s="5" customFormat="1" ht="15.75" x14ac:dyDescent="0.25">
      <c r="A20" s="39"/>
      <c r="B20" s="40"/>
      <c r="C20" s="61"/>
      <c r="D20" s="40"/>
      <c r="E20" s="40"/>
      <c r="F20" s="42"/>
      <c r="G20" s="40"/>
      <c r="H20" s="40"/>
      <c r="I20" s="40"/>
      <c r="J20" s="40"/>
      <c r="K20" s="43" t="s">
        <v>101</v>
      </c>
      <c r="L20" s="43" t="s">
        <v>102</v>
      </c>
      <c r="M20" s="40" t="s">
        <v>21</v>
      </c>
      <c r="N20" s="40"/>
      <c r="O20" s="40"/>
      <c r="P20" s="65"/>
    </row>
    <row r="21" spans="1:16" s="5" customFormat="1" ht="15.75" x14ac:dyDescent="0.25">
      <c r="A21" s="39"/>
      <c r="B21" s="40"/>
      <c r="C21" s="61"/>
      <c r="D21" s="40"/>
      <c r="E21" s="40"/>
      <c r="F21" s="42"/>
      <c r="G21" s="40"/>
      <c r="H21" s="40"/>
      <c r="I21" s="40"/>
      <c r="J21" s="40"/>
      <c r="K21" s="43"/>
      <c r="L21" s="43" t="s">
        <v>103</v>
      </c>
      <c r="M21" s="40" t="s">
        <v>21</v>
      </c>
      <c r="N21" s="40"/>
      <c r="O21" s="40"/>
      <c r="P21" s="65"/>
    </row>
    <row r="22" spans="1:16" s="5" customFormat="1" ht="15.75" x14ac:dyDescent="0.25">
      <c r="A22" s="79" t="s">
        <v>134</v>
      </c>
      <c r="B22" s="80"/>
      <c r="C22" s="80"/>
      <c r="D22" s="80"/>
      <c r="E22" s="80"/>
      <c r="F22" s="80"/>
      <c r="G22" s="80"/>
      <c r="H22" s="80"/>
      <c r="I22" s="80"/>
      <c r="J22" s="80"/>
      <c r="K22" s="80"/>
      <c r="L22" s="80"/>
      <c r="M22" s="80"/>
      <c r="N22" s="80"/>
      <c r="O22" s="80"/>
      <c r="P22" s="81"/>
    </row>
    <row r="23" spans="1:16" s="5" customFormat="1" ht="15.75" x14ac:dyDescent="0.25">
      <c r="A23" s="45" t="s">
        <v>41</v>
      </c>
      <c r="B23" s="46" t="s">
        <v>32</v>
      </c>
      <c r="C23" s="47">
        <v>1479</v>
      </c>
      <c r="D23" s="46">
        <v>0.56000000000000005</v>
      </c>
      <c r="E23" s="46">
        <v>0.02</v>
      </c>
      <c r="F23" s="48">
        <v>24.58</v>
      </c>
      <c r="G23" s="46">
        <v>3.8</v>
      </c>
      <c r="H23" s="47">
        <v>53744</v>
      </c>
      <c r="I23" s="47"/>
      <c r="J23" s="46" t="s">
        <v>20</v>
      </c>
      <c r="K23" s="50" t="s">
        <v>104</v>
      </c>
      <c r="L23" s="50" t="s">
        <v>42</v>
      </c>
      <c r="M23" s="46">
        <v>15.3</v>
      </c>
      <c r="N23" s="46">
        <v>3.5</v>
      </c>
      <c r="O23" s="46">
        <v>7.2</v>
      </c>
      <c r="P23" s="57">
        <v>38705</v>
      </c>
    </row>
    <row r="24" spans="1:16" s="5" customFormat="1" ht="15.75" x14ac:dyDescent="0.25">
      <c r="A24" s="51"/>
      <c r="B24" s="52"/>
      <c r="C24" s="53"/>
      <c r="D24" s="52"/>
      <c r="E24" s="52"/>
      <c r="F24" s="54"/>
      <c r="G24" s="52"/>
      <c r="H24" s="69"/>
      <c r="I24" s="69"/>
      <c r="J24" s="52"/>
      <c r="K24" s="55" t="s">
        <v>105</v>
      </c>
      <c r="L24" s="55" t="s">
        <v>68</v>
      </c>
      <c r="M24" s="52"/>
      <c r="N24" s="52"/>
      <c r="O24" s="52"/>
      <c r="P24" s="70"/>
    </row>
    <row r="25" spans="1:16" s="5" customFormat="1" ht="15.75" x14ac:dyDescent="0.25">
      <c r="A25" s="51"/>
      <c r="B25" s="52"/>
      <c r="C25" s="53"/>
      <c r="D25" s="52"/>
      <c r="E25" s="52"/>
      <c r="F25" s="54"/>
      <c r="G25" s="52"/>
      <c r="H25" s="69"/>
      <c r="I25" s="69"/>
      <c r="J25" s="52"/>
      <c r="K25" s="55" t="s">
        <v>106</v>
      </c>
      <c r="L25" s="55" t="s">
        <v>107</v>
      </c>
      <c r="M25" s="52"/>
      <c r="N25" s="52"/>
      <c r="O25" s="52"/>
      <c r="P25" s="70"/>
    </row>
    <row r="26" spans="1:16" s="5" customFormat="1" ht="15.75" x14ac:dyDescent="0.25">
      <c r="A26" s="82" t="s">
        <v>135</v>
      </c>
      <c r="B26" s="83"/>
      <c r="C26" s="83"/>
      <c r="D26" s="83"/>
      <c r="E26" s="83"/>
      <c r="F26" s="83"/>
      <c r="G26" s="83"/>
      <c r="H26" s="83"/>
      <c r="I26" s="83"/>
      <c r="J26" s="83"/>
      <c r="K26" s="83"/>
      <c r="L26" s="83"/>
      <c r="M26" s="83"/>
      <c r="N26" s="83"/>
      <c r="O26" s="83"/>
      <c r="P26" s="84"/>
    </row>
    <row r="27" spans="1:16" s="5" customFormat="1" ht="15.75" x14ac:dyDescent="0.25">
      <c r="A27" s="32" t="s">
        <v>69</v>
      </c>
      <c r="B27" s="33" t="s">
        <v>37</v>
      </c>
      <c r="C27" s="58">
        <v>483</v>
      </c>
      <c r="D27" s="33">
        <v>0.22</v>
      </c>
      <c r="E27" s="33">
        <v>0.01</v>
      </c>
      <c r="F27" s="35">
        <v>21.89</v>
      </c>
      <c r="G27" s="33">
        <v>4.3</v>
      </c>
      <c r="H27" s="58">
        <v>38014</v>
      </c>
      <c r="I27" s="58"/>
      <c r="J27" s="33" t="s">
        <v>20</v>
      </c>
      <c r="K27" s="37" t="s">
        <v>108</v>
      </c>
      <c r="L27" s="37" t="s">
        <v>147</v>
      </c>
      <c r="M27" s="33">
        <v>17.8</v>
      </c>
      <c r="N27" s="33">
        <v>3.1</v>
      </c>
      <c r="O27" s="33">
        <v>7</v>
      </c>
      <c r="P27" s="60">
        <v>40645</v>
      </c>
    </row>
    <row r="28" spans="1:16" s="5" customFormat="1" ht="15.75" x14ac:dyDescent="0.25">
      <c r="A28" s="39"/>
      <c r="B28" s="40"/>
      <c r="C28" s="61"/>
      <c r="D28" s="40"/>
      <c r="E28" s="40"/>
      <c r="F28" s="42"/>
      <c r="G28" s="40"/>
      <c r="H28" s="40"/>
      <c r="I28" s="40"/>
      <c r="J28" s="40"/>
      <c r="K28" s="43" t="s">
        <v>109</v>
      </c>
      <c r="L28" s="43" t="s">
        <v>110</v>
      </c>
      <c r="M28" s="40"/>
      <c r="N28" s="40"/>
      <c r="O28" s="40"/>
      <c r="P28" s="65"/>
    </row>
    <row r="29" spans="1:16" s="5" customFormat="1" ht="15.75" x14ac:dyDescent="0.25">
      <c r="A29" s="39"/>
      <c r="B29" s="40"/>
      <c r="C29" s="61"/>
      <c r="D29" s="40"/>
      <c r="E29" s="40"/>
      <c r="F29" s="42"/>
      <c r="G29" s="40"/>
      <c r="H29" s="40"/>
      <c r="I29" s="40"/>
      <c r="J29" s="40"/>
      <c r="K29" s="43" t="s">
        <v>70</v>
      </c>
      <c r="L29" s="43" t="s">
        <v>146</v>
      </c>
      <c r="M29" s="40"/>
      <c r="N29" s="40"/>
      <c r="O29" s="40"/>
      <c r="P29" s="65"/>
    </row>
    <row r="30" spans="1:16" s="5" customFormat="1" ht="15.75" x14ac:dyDescent="0.25">
      <c r="A30" s="79" t="s">
        <v>136</v>
      </c>
      <c r="B30" s="80"/>
      <c r="C30" s="80"/>
      <c r="D30" s="80"/>
      <c r="E30" s="80"/>
      <c r="F30" s="80"/>
      <c r="G30" s="80"/>
      <c r="H30" s="80"/>
      <c r="I30" s="80"/>
      <c r="J30" s="80"/>
      <c r="K30" s="80"/>
      <c r="L30" s="80"/>
      <c r="M30" s="80"/>
      <c r="N30" s="80"/>
      <c r="O30" s="80"/>
      <c r="P30" s="81"/>
    </row>
    <row r="31" spans="1:16" s="5" customFormat="1" ht="15.75" x14ac:dyDescent="0.25">
      <c r="A31" s="45" t="s">
        <v>25</v>
      </c>
      <c r="B31" s="46" t="s">
        <v>44</v>
      </c>
      <c r="C31" s="47">
        <v>153</v>
      </c>
      <c r="D31" s="46">
        <v>0.55000000000000004</v>
      </c>
      <c r="E31" s="46">
        <v>0.02</v>
      </c>
      <c r="F31" s="48">
        <v>28.21</v>
      </c>
      <c r="G31" s="46">
        <v>3.8</v>
      </c>
      <c r="H31" s="47">
        <v>9975</v>
      </c>
      <c r="I31" s="47"/>
      <c r="J31" s="46" t="s">
        <v>20</v>
      </c>
      <c r="K31" s="50" t="s">
        <v>131</v>
      </c>
      <c r="L31" s="50" t="s">
        <v>112</v>
      </c>
      <c r="M31" s="46">
        <v>18.3</v>
      </c>
      <c r="N31" s="46">
        <v>7.8</v>
      </c>
      <c r="O31" s="46">
        <v>10.8</v>
      </c>
      <c r="P31" s="57">
        <v>40710</v>
      </c>
    </row>
    <row r="32" spans="1:16" s="5" customFormat="1" ht="15.75" x14ac:dyDescent="0.25">
      <c r="A32" s="51"/>
      <c r="B32" s="52"/>
      <c r="C32" s="69"/>
      <c r="D32" s="52"/>
      <c r="E32" s="52"/>
      <c r="F32" s="54"/>
      <c r="G32" s="52"/>
      <c r="H32" s="52"/>
      <c r="I32" s="52"/>
      <c r="J32" s="52"/>
      <c r="K32" s="55" t="s">
        <v>65</v>
      </c>
      <c r="L32" s="55" t="s">
        <v>145</v>
      </c>
      <c r="M32" s="52"/>
      <c r="N32" s="52"/>
      <c r="O32" s="52"/>
      <c r="P32" s="68"/>
    </row>
    <row r="33" spans="1:16" s="5" customFormat="1" ht="15.75" x14ac:dyDescent="0.25">
      <c r="A33" s="51"/>
      <c r="B33" s="52"/>
      <c r="C33" s="53"/>
      <c r="D33" s="52"/>
      <c r="E33" s="52"/>
      <c r="F33" s="54"/>
      <c r="G33" s="52"/>
      <c r="H33" s="52"/>
      <c r="I33" s="52"/>
      <c r="J33" s="52"/>
      <c r="K33" s="55" t="s">
        <v>111</v>
      </c>
      <c r="L33" s="55" t="s">
        <v>142</v>
      </c>
      <c r="M33" s="52" t="s">
        <v>21</v>
      </c>
      <c r="N33" s="52"/>
      <c r="O33" s="52"/>
      <c r="P33" s="68"/>
    </row>
    <row r="34" spans="1:16" s="5" customFormat="1" ht="15.75" x14ac:dyDescent="0.25">
      <c r="A34" s="82" t="s">
        <v>137</v>
      </c>
      <c r="B34" s="83"/>
      <c r="C34" s="83"/>
      <c r="D34" s="83"/>
      <c r="E34" s="83"/>
      <c r="F34" s="83"/>
      <c r="G34" s="83"/>
      <c r="H34" s="83"/>
      <c r="I34" s="83"/>
      <c r="J34" s="83"/>
      <c r="K34" s="83"/>
      <c r="L34" s="83"/>
      <c r="M34" s="83"/>
      <c r="N34" s="83"/>
      <c r="O34" s="83"/>
      <c r="P34" s="84"/>
    </row>
    <row r="35" spans="1:16" s="5" customFormat="1" ht="15.75" x14ac:dyDescent="0.25">
      <c r="A35" s="32" t="s">
        <v>38</v>
      </c>
      <c r="B35" s="33" t="s">
        <v>45</v>
      </c>
      <c r="C35" s="58">
        <v>475</v>
      </c>
      <c r="D35" s="33">
        <v>0.67</v>
      </c>
      <c r="E35" s="33">
        <v>0.1</v>
      </c>
      <c r="F35" s="35">
        <v>27.41</v>
      </c>
      <c r="G35" s="33">
        <v>3.3</v>
      </c>
      <c r="H35" s="58">
        <v>6854</v>
      </c>
      <c r="I35" s="58"/>
      <c r="J35" s="33" t="s">
        <v>20</v>
      </c>
      <c r="K35" s="43" t="s">
        <v>113</v>
      </c>
      <c r="L35" s="37" t="s">
        <v>143</v>
      </c>
      <c r="M35" s="71">
        <v>13</v>
      </c>
      <c r="N35" s="33">
        <v>8.3000000000000007</v>
      </c>
      <c r="O35" s="33" t="s">
        <v>22</v>
      </c>
      <c r="P35" s="60">
        <v>41520</v>
      </c>
    </row>
    <row r="36" spans="1:16" s="5" customFormat="1" ht="15.75" x14ac:dyDescent="0.25">
      <c r="A36" s="39"/>
      <c r="B36" s="40"/>
      <c r="C36" s="61"/>
      <c r="D36" s="40"/>
      <c r="E36" s="40"/>
      <c r="F36" s="42"/>
      <c r="G36" s="40"/>
      <c r="H36" s="40"/>
      <c r="I36" s="40"/>
      <c r="J36" s="40"/>
      <c r="K36" s="43" t="s">
        <v>114</v>
      </c>
      <c r="L36" s="43" t="s">
        <v>156</v>
      </c>
      <c r="M36" s="40"/>
      <c r="N36" s="40"/>
      <c r="O36" s="40"/>
      <c r="P36" s="65"/>
    </row>
    <row r="37" spans="1:16" s="5" customFormat="1" ht="15.75" x14ac:dyDescent="0.25">
      <c r="A37" s="39"/>
      <c r="B37" s="40"/>
      <c r="C37" s="61"/>
      <c r="D37" s="40"/>
      <c r="E37" s="40"/>
      <c r="F37" s="42"/>
      <c r="G37" s="40"/>
      <c r="H37" s="40"/>
      <c r="I37" s="40"/>
      <c r="J37" s="40"/>
      <c r="K37" s="63" t="s">
        <v>105</v>
      </c>
      <c r="L37" s="43" t="s">
        <v>144</v>
      </c>
      <c r="M37" s="40"/>
      <c r="N37" s="40"/>
      <c r="O37" s="40"/>
      <c r="P37" s="65"/>
    </row>
    <row r="38" spans="1:16" s="5" customFormat="1" ht="15.75" x14ac:dyDescent="0.25">
      <c r="A38" s="79" t="s">
        <v>139</v>
      </c>
      <c r="B38" s="88"/>
      <c r="C38" s="88"/>
      <c r="D38" s="88"/>
      <c r="E38" s="88"/>
      <c r="F38" s="88"/>
      <c r="G38" s="88"/>
      <c r="H38" s="88"/>
      <c r="I38" s="88"/>
      <c r="J38" s="88"/>
      <c r="K38" s="88"/>
      <c r="L38" s="88"/>
      <c r="M38" s="88"/>
      <c r="N38" s="88"/>
      <c r="O38" s="88"/>
      <c r="P38" s="89"/>
    </row>
    <row r="39" spans="1:16" s="5" customFormat="1" ht="15.75" x14ac:dyDescent="0.25">
      <c r="A39" s="45" t="s">
        <v>5</v>
      </c>
      <c r="B39" s="46" t="s">
        <v>46</v>
      </c>
      <c r="C39" s="47">
        <v>123</v>
      </c>
      <c r="D39" s="46">
        <v>0.43</v>
      </c>
      <c r="E39" s="46">
        <v>0.06</v>
      </c>
      <c r="F39" s="48">
        <v>21.04</v>
      </c>
      <c r="G39" s="46">
        <v>3.5</v>
      </c>
      <c r="H39" s="72">
        <v>8923</v>
      </c>
      <c r="I39" s="47"/>
      <c r="J39" s="46" t="s">
        <v>20</v>
      </c>
      <c r="K39" s="50" t="s">
        <v>115</v>
      </c>
      <c r="L39" s="50" t="s">
        <v>118</v>
      </c>
      <c r="M39" s="46">
        <v>13.3</v>
      </c>
      <c r="N39" s="46">
        <v>3</v>
      </c>
      <c r="O39" s="46" t="s">
        <v>22</v>
      </c>
      <c r="P39" s="57">
        <v>41654</v>
      </c>
    </row>
    <row r="40" spans="1:16" s="5" customFormat="1" ht="15.75" x14ac:dyDescent="0.25">
      <c r="A40" s="73"/>
      <c r="B40" s="52"/>
      <c r="C40" s="53"/>
      <c r="D40" s="52"/>
      <c r="E40" s="52"/>
      <c r="F40" s="54"/>
      <c r="G40" s="52"/>
      <c r="H40" s="52"/>
      <c r="I40" s="52"/>
      <c r="J40" s="52"/>
      <c r="K40" s="55" t="s">
        <v>116</v>
      </c>
      <c r="L40" s="55" t="s">
        <v>119</v>
      </c>
      <c r="M40" s="52" t="s">
        <v>21</v>
      </c>
      <c r="N40" s="52"/>
      <c r="O40" s="52"/>
      <c r="P40" s="70"/>
    </row>
    <row r="41" spans="1:16" s="5" customFormat="1" ht="15.75" x14ac:dyDescent="0.25">
      <c r="A41" s="51"/>
      <c r="B41" s="52"/>
      <c r="C41" s="53"/>
      <c r="D41" s="52"/>
      <c r="E41" s="52"/>
      <c r="F41" s="54"/>
      <c r="G41" s="52"/>
      <c r="H41" s="52"/>
      <c r="I41" s="52"/>
      <c r="J41" s="52"/>
      <c r="K41" s="55" t="s">
        <v>117</v>
      </c>
      <c r="L41" s="55" t="s">
        <v>120</v>
      </c>
      <c r="M41" s="52"/>
      <c r="N41" s="52"/>
      <c r="O41" s="52"/>
      <c r="P41" s="68"/>
    </row>
    <row r="42" spans="1:16" s="5" customFormat="1" ht="15.75" x14ac:dyDescent="0.25">
      <c r="A42" s="82" t="s">
        <v>138</v>
      </c>
      <c r="B42" s="83"/>
      <c r="C42" s="83"/>
      <c r="D42" s="83"/>
      <c r="E42" s="83"/>
      <c r="F42" s="83"/>
      <c r="G42" s="83"/>
      <c r="H42" s="83"/>
      <c r="I42" s="83"/>
      <c r="J42" s="83"/>
      <c r="K42" s="83"/>
      <c r="L42" s="83"/>
      <c r="M42" s="83"/>
      <c r="N42" s="83"/>
      <c r="O42" s="83"/>
      <c r="P42" s="84"/>
    </row>
    <row r="43" spans="1:16" s="5" customFormat="1" ht="15.75" x14ac:dyDescent="0.25">
      <c r="A43" s="32" t="s">
        <v>67</v>
      </c>
      <c r="B43" s="33" t="s">
        <v>47</v>
      </c>
      <c r="C43" s="58">
        <v>408</v>
      </c>
      <c r="D43" s="33">
        <v>0.22</v>
      </c>
      <c r="E43" s="33">
        <v>0</v>
      </c>
      <c r="F43" s="35">
        <v>33.36</v>
      </c>
      <c r="G43" s="33">
        <v>3.2</v>
      </c>
      <c r="H43" s="58">
        <v>37426</v>
      </c>
      <c r="I43" s="58"/>
      <c r="J43" s="33" t="s">
        <v>20</v>
      </c>
      <c r="K43" s="37" t="s">
        <v>66</v>
      </c>
      <c r="L43" s="37" t="s">
        <v>39</v>
      </c>
      <c r="M43" s="33">
        <v>18.3</v>
      </c>
      <c r="N43" s="33">
        <v>5.3</v>
      </c>
      <c r="O43" s="33" t="s">
        <v>22</v>
      </c>
      <c r="P43" s="60">
        <v>41215</v>
      </c>
    </row>
    <row r="44" spans="1:16" s="5" customFormat="1" ht="15.75" x14ac:dyDescent="0.25">
      <c r="A44" s="39"/>
      <c r="B44" s="40"/>
      <c r="C44" s="61"/>
      <c r="D44" s="40"/>
      <c r="E44" s="40"/>
      <c r="F44" s="42"/>
      <c r="G44" s="40"/>
      <c r="H44" s="40"/>
      <c r="I44" s="40"/>
      <c r="J44" s="40"/>
      <c r="K44" s="43" t="s">
        <v>121</v>
      </c>
      <c r="L44" s="43" t="s">
        <v>123</v>
      </c>
      <c r="M44" s="40"/>
      <c r="N44" s="40"/>
      <c r="O44" s="40"/>
      <c r="P44" s="65"/>
    </row>
    <row r="45" spans="1:16" s="5" customFormat="1" ht="15.75" x14ac:dyDescent="0.25">
      <c r="A45" s="39"/>
      <c r="B45" s="40"/>
      <c r="C45" s="61"/>
      <c r="D45" s="40"/>
      <c r="E45" s="40"/>
      <c r="F45" s="42"/>
      <c r="G45" s="40"/>
      <c r="H45" s="40"/>
      <c r="I45" s="40"/>
      <c r="J45" s="40"/>
      <c r="K45" s="43" t="s">
        <v>122</v>
      </c>
      <c r="L45" s="43" t="s">
        <v>124</v>
      </c>
      <c r="M45" s="40"/>
      <c r="N45" s="40"/>
      <c r="O45" s="40"/>
      <c r="P45" s="65"/>
    </row>
    <row r="46" spans="1:16" s="5" customFormat="1" ht="16.5" thickBot="1" x14ac:dyDescent="0.3">
      <c r="A46" s="90" t="s">
        <v>126</v>
      </c>
      <c r="B46" s="91"/>
      <c r="C46" s="91"/>
      <c r="D46" s="91"/>
      <c r="E46" s="91"/>
      <c r="F46" s="91"/>
      <c r="G46" s="91"/>
      <c r="H46" s="91"/>
      <c r="I46" s="91"/>
      <c r="J46" s="91"/>
      <c r="K46" s="91"/>
      <c r="L46" s="91"/>
      <c r="M46" s="91"/>
      <c r="N46" s="91"/>
      <c r="O46" s="91"/>
      <c r="P46" s="92"/>
    </row>
    <row r="47" spans="1:16" s="5" customFormat="1" ht="33.75" customHeight="1" thickBot="1" x14ac:dyDescent="0.3">
      <c r="A47" s="85" t="s">
        <v>125</v>
      </c>
      <c r="B47" s="86"/>
      <c r="C47" s="86"/>
      <c r="D47" s="86"/>
      <c r="E47" s="86"/>
      <c r="F47" s="86"/>
      <c r="G47" s="86"/>
      <c r="H47" s="86"/>
      <c r="I47" s="86"/>
      <c r="J47" s="86"/>
      <c r="K47" s="86"/>
      <c r="L47" s="86"/>
      <c r="M47" s="86"/>
      <c r="N47" s="86"/>
      <c r="O47" s="86"/>
      <c r="P47" s="87"/>
    </row>
    <row r="48" spans="1:16" x14ac:dyDescent="0.25">
      <c r="A48" s="5"/>
      <c r="B48" s="25"/>
      <c r="C48" s="26"/>
      <c r="D48" s="25"/>
      <c r="E48" s="25"/>
      <c r="F48" s="27"/>
      <c r="G48" s="25"/>
      <c r="H48" s="25"/>
      <c r="I48" s="25"/>
      <c r="J48" s="25"/>
      <c r="K48" s="28"/>
      <c r="L48" s="28"/>
      <c r="M48" s="25"/>
      <c r="N48" s="25"/>
      <c r="O48" s="25"/>
      <c r="P48" s="29"/>
    </row>
    <row r="49" spans="1:16" ht="36.75" customHeight="1" x14ac:dyDescent="0.25">
      <c r="A49" s="75" t="s">
        <v>160</v>
      </c>
      <c r="B49" s="76"/>
      <c r="C49" s="76"/>
      <c r="D49" s="76"/>
      <c r="E49" s="76"/>
      <c r="F49" s="76"/>
      <c r="G49" s="76"/>
      <c r="H49" s="76"/>
      <c r="I49" s="76"/>
      <c r="J49" s="76"/>
      <c r="K49" s="76"/>
      <c r="L49" s="76"/>
      <c r="M49" s="76"/>
      <c r="N49" s="76"/>
      <c r="O49" s="76"/>
      <c r="P49" s="76"/>
    </row>
    <row r="50" spans="1:16" x14ac:dyDescent="0.25">
      <c r="A50" s="5"/>
      <c r="B50" s="25"/>
      <c r="C50" s="26"/>
      <c r="D50" s="25"/>
      <c r="E50" s="25"/>
      <c r="F50" s="27"/>
      <c r="G50" s="25"/>
      <c r="H50" s="25"/>
      <c r="I50" s="25"/>
      <c r="J50" s="25"/>
      <c r="K50" s="28"/>
      <c r="L50" s="28"/>
      <c r="M50" s="25"/>
      <c r="N50" s="25"/>
      <c r="O50" s="25"/>
      <c r="P50" s="29"/>
    </row>
    <row r="51" spans="1:16" x14ac:dyDescent="0.25">
      <c r="A51" s="5"/>
      <c r="B51" s="25"/>
      <c r="C51" s="26"/>
      <c r="D51" s="25"/>
      <c r="E51" s="25"/>
      <c r="F51" s="27"/>
      <c r="G51" s="25"/>
      <c r="H51" s="30"/>
      <c r="I51" s="30"/>
      <c r="J51" s="25"/>
      <c r="K51" s="28"/>
      <c r="L51" s="28"/>
      <c r="M51" s="25"/>
      <c r="N51" s="25"/>
      <c r="O51" s="25"/>
      <c r="P51" s="29"/>
    </row>
    <row r="52" spans="1:16" x14ac:dyDescent="0.25">
      <c r="A52" s="5"/>
      <c r="B52" s="25"/>
      <c r="C52" s="26"/>
      <c r="D52" s="25"/>
      <c r="E52" s="25"/>
      <c r="F52" s="27"/>
      <c r="G52" s="25"/>
      <c r="H52" s="25"/>
      <c r="I52" s="25"/>
      <c r="J52" s="25"/>
      <c r="K52" s="28"/>
      <c r="L52" s="28"/>
      <c r="M52" s="25"/>
      <c r="N52" s="25"/>
      <c r="O52" s="25"/>
      <c r="P52" s="29"/>
    </row>
    <row r="53" spans="1:16" x14ac:dyDescent="0.25">
      <c r="A53" s="5"/>
      <c r="B53" s="5"/>
      <c r="C53" s="25"/>
      <c r="D53" s="5"/>
      <c r="E53" s="5"/>
      <c r="F53" s="25"/>
      <c r="G53" s="5"/>
      <c r="H53" s="25"/>
      <c r="I53" s="5"/>
      <c r="J53" s="5"/>
      <c r="K53" s="5"/>
      <c r="L53" s="5"/>
      <c r="M53" s="25"/>
      <c r="N53" s="25"/>
      <c r="O53" s="25"/>
      <c r="P53" s="31"/>
    </row>
  </sheetData>
  <mergeCells count="14">
    <mergeCell ref="A49:P49"/>
    <mergeCell ref="A1:P1"/>
    <mergeCell ref="A6:P6"/>
    <mergeCell ref="A10:P10"/>
    <mergeCell ref="A18:P18"/>
    <mergeCell ref="A22:P22"/>
    <mergeCell ref="A26:P26"/>
    <mergeCell ref="A30:P30"/>
    <mergeCell ref="A14:P14"/>
    <mergeCell ref="A47:P47"/>
    <mergeCell ref="A34:P34"/>
    <mergeCell ref="A38:P38"/>
    <mergeCell ref="A42:P42"/>
    <mergeCell ref="A46:P46"/>
  </mergeCells>
  <pageMargins left="0.70866141732283505" right="0.70866141732283505" top="0.74803149606299202" bottom="0.74803149606299202" header="0.31496062992126" footer="0.31496062992126"/>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sqref="A1:E30"/>
    </sheetView>
  </sheetViews>
  <sheetFormatPr defaultRowHeight="15" x14ac:dyDescent="0.25"/>
  <sheetData>
    <row r="1" spans="1:7" x14ac:dyDescent="0.25">
      <c r="A1" s="6" t="s">
        <v>141</v>
      </c>
      <c r="B1" s="7">
        <v>9.74</v>
      </c>
      <c r="C1" s="7">
        <v>9.74</v>
      </c>
      <c r="D1" s="7">
        <v>9.74</v>
      </c>
      <c r="E1" s="7">
        <v>0</v>
      </c>
      <c r="F1" s="3"/>
    </row>
    <row r="2" spans="1:7" x14ac:dyDescent="0.25">
      <c r="A2" s="9" t="s">
        <v>129</v>
      </c>
      <c r="B2" s="10">
        <v>9.74</v>
      </c>
      <c r="C2" s="10">
        <v>9.74</v>
      </c>
      <c r="D2" s="10">
        <v>9.74</v>
      </c>
      <c r="E2" s="10">
        <v>100</v>
      </c>
      <c r="F2" s="1"/>
      <c r="G2" s="12"/>
    </row>
    <row r="3" spans="1:7" x14ac:dyDescent="0.25">
      <c r="A3" s="6" t="s">
        <v>130</v>
      </c>
      <c r="B3" s="7">
        <v>9.65</v>
      </c>
      <c r="C3" s="7">
        <v>9.65</v>
      </c>
      <c r="D3" s="7">
        <v>9.65</v>
      </c>
      <c r="E3" s="7">
        <v>0</v>
      </c>
      <c r="F3" s="1"/>
      <c r="G3" s="14"/>
    </row>
    <row r="4" spans="1:7" x14ac:dyDescent="0.25">
      <c r="A4" s="9" t="s">
        <v>51</v>
      </c>
      <c r="B4" s="10">
        <v>9.65</v>
      </c>
      <c r="C4" s="10">
        <v>9.66</v>
      </c>
      <c r="D4" s="10">
        <v>9.65</v>
      </c>
      <c r="E4" s="11">
        <v>15000</v>
      </c>
      <c r="F4" s="1"/>
      <c r="G4" s="14"/>
    </row>
    <row r="5" spans="1:7" x14ac:dyDescent="0.25">
      <c r="A5" s="6" t="s">
        <v>52</v>
      </c>
      <c r="B5" s="7">
        <v>9.61</v>
      </c>
      <c r="C5" s="7">
        <v>9.6199999999999992</v>
      </c>
      <c r="D5" s="7">
        <v>9.6</v>
      </c>
      <c r="E5" s="8">
        <v>18000</v>
      </c>
      <c r="F5" s="1"/>
      <c r="G5" s="14"/>
    </row>
    <row r="6" spans="1:7" x14ac:dyDescent="0.25">
      <c r="A6" s="9" t="s">
        <v>53</v>
      </c>
      <c r="B6" s="10">
        <v>9.7200000000000006</v>
      </c>
      <c r="C6" s="10">
        <v>9.7200000000000006</v>
      </c>
      <c r="D6" s="10">
        <v>9.7200000000000006</v>
      </c>
      <c r="E6" s="10">
        <v>0</v>
      </c>
      <c r="F6" s="1"/>
      <c r="G6" s="14"/>
    </row>
    <row r="7" spans="1:7" x14ac:dyDescent="0.25">
      <c r="A7" s="6" t="s">
        <v>54</v>
      </c>
      <c r="B7" s="7">
        <v>9.7200000000000006</v>
      </c>
      <c r="C7" s="7">
        <v>9.74</v>
      </c>
      <c r="D7" s="7">
        <v>9.7200000000000006</v>
      </c>
      <c r="E7" s="8">
        <v>4030</v>
      </c>
      <c r="F7" s="1"/>
      <c r="G7" s="14"/>
    </row>
    <row r="8" spans="1:7" x14ac:dyDescent="0.25">
      <c r="A8" s="9" t="s">
        <v>72</v>
      </c>
      <c r="B8" s="10">
        <v>9.58</v>
      </c>
      <c r="C8" s="10">
        <v>9.58</v>
      </c>
      <c r="D8" s="10">
        <v>9.58</v>
      </c>
      <c r="E8" s="10">
        <v>0</v>
      </c>
      <c r="F8" s="1"/>
      <c r="G8" s="14"/>
    </row>
    <row r="9" spans="1:7" x14ac:dyDescent="0.25">
      <c r="A9" s="6" t="s">
        <v>55</v>
      </c>
      <c r="B9" s="7">
        <v>9.58</v>
      </c>
      <c r="C9" s="7">
        <v>9.58</v>
      </c>
      <c r="D9" s="7">
        <v>9.58</v>
      </c>
      <c r="E9" s="7">
        <v>0</v>
      </c>
      <c r="F9" s="1"/>
      <c r="G9" s="14"/>
    </row>
    <row r="10" spans="1:7" x14ac:dyDescent="0.25">
      <c r="A10" s="9" t="s">
        <v>56</v>
      </c>
      <c r="B10" s="10">
        <v>9.58</v>
      </c>
      <c r="C10" s="10">
        <v>9.58</v>
      </c>
      <c r="D10" s="10">
        <v>9.58</v>
      </c>
      <c r="E10" s="10">
        <v>0</v>
      </c>
      <c r="F10" s="1"/>
      <c r="G10" s="14"/>
    </row>
    <row r="11" spans="1:7" x14ac:dyDescent="0.25">
      <c r="A11" s="6" t="s">
        <v>57</v>
      </c>
      <c r="B11" s="7">
        <v>9.58</v>
      </c>
      <c r="C11" s="7">
        <v>9.58</v>
      </c>
      <c r="D11" s="7">
        <v>9.58</v>
      </c>
      <c r="E11" s="7">
        <v>0</v>
      </c>
      <c r="F11" s="1"/>
      <c r="G11" s="14"/>
    </row>
    <row r="12" spans="1:7" x14ac:dyDescent="0.25">
      <c r="A12" s="9" t="s">
        <v>58</v>
      </c>
      <c r="B12" s="10">
        <v>9.58</v>
      </c>
      <c r="C12" s="10">
        <v>9.58</v>
      </c>
      <c r="D12" s="10">
        <v>9.58</v>
      </c>
      <c r="E12" s="10">
        <v>335</v>
      </c>
      <c r="F12" s="1"/>
      <c r="G12" s="14"/>
    </row>
    <row r="13" spans="1:7" x14ac:dyDescent="0.25">
      <c r="A13" s="6" t="s">
        <v>73</v>
      </c>
      <c r="B13" s="7">
        <v>9.59</v>
      </c>
      <c r="C13" s="7">
        <v>9.59</v>
      </c>
      <c r="D13" s="7">
        <v>9.59</v>
      </c>
      <c r="E13" s="7">
        <v>0</v>
      </c>
      <c r="F13" s="1"/>
      <c r="G13" s="14"/>
    </row>
    <row r="14" spans="1:7" x14ac:dyDescent="0.25">
      <c r="A14" s="9" t="s">
        <v>59</v>
      </c>
      <c r="B14" s="10">
        <v>9.59</v>
      </c>
      <c r="C14" s="10">
        <v>9.59</v>
      </c>
      <c r="D14" s="10">
        <v>9.59</v>
      </c>
      <c r="E14" s="10">
        <v>0</v>
      </c>
      <c r="F14" s="1"/>
      <c r="G14" s="14"/>
    </row>
    <row r="15" spans="1:7" x14ac:dyDescent="0.25">
      <c r="A15" s="6" t="s">
        <v>60</v>
      </c>
      <c r="B15" s="7">
        <v>9.59</v>
      </c>
      <c r="C15" s="7">
        <v>9.59</v>
      </c>
      <c r="D15" s="7">
        <v>9.59</v>
      </c>
      <c r="E15" s="7">
        <v>226</v>
      </c>
      <c r="F15" s="1"/>
      <c r="G15" s="14"/>
    </row>
    <row r="16" spans="1:7" x14ac:dyDescent="0.25">
      <c r="A16" s="9" t="s">
        <v>61</v>
      </c>
      <c r="B16" s="10">
        <v>9.6</v>
      </c>
      <c r="C16" s="10">
        <v>9.6</v>
      </c>
      <c r="D16" s="10">
        <v>9.6</v>
      </c>
      <c r="E16" s="11">
        <v>1000</v>
      </c>
      <c r="F16" s="1"/>
      <c r="G16" s="14"/>
    </row>
    <row r="17" spans="1:7" x14ac:dyDescent="0.25">
      <c r="A17" s="6" t="s">
        <v>62</v>
      </c>
      <c r="B17" s="7">
        <v>9.6199999999999992</v>
      </c>
      <c r="C17" s="7">
        <v>9.6199999999999992</v>
      </c>
      <c r="D17" s="7">
        <v>9.6199999999999992</v>
      </c>
      <c r="E17" s="8">
        <v>2000</v>
      </c>
      <c r="F17" s="1"/>
      <c r="G17" s="14"/>
    </row>
    <row r="18" spans="1:7" x14ac:dyDescent="0.25">
      <c r="A18" s="9" t="s">
        <v>74</v>
      </c>
      <c r="B18" s="10">
        <v>9.65</v>
      </c>
      <c r="C18" s="10">
        <v>9.65</v>
      </c>
      <c r="D18" s="10">
        <v>9.6300000000000008</v>
      </c>
      <c r="E18" s="10">
        <v>678</v>
      </c>
      <c r="F18" s="1"/>
      <c r="G18" s="14"/>
    </row>
    <row r="19" spans="1:7" x14ac:dyDescent="0.25">
      <c r="A19" s="6" t="s">
        <v>43</v>
      </c>
      <c r="B19" s="7">
        <v>9.6</v>
      </c>
      <c r="C19" s="7">
        <v>9.6</v>
      </c>
      <c r="D19" s="7">
        <v>9.6</v>
      </c>
      <c r="E19" s="7">
        <v>100</v>
      </c>
      <c r="F19" s="1"/>
      <c r="G19" s="14"/>
    </row>
    <row r="20" spans="1:7" x14ac:dyDescent="0.25">
      <c r="A20" s="9" t="s">
        <v>75</v>
      </c>
      <c r="B20" s="10">
        <v>9.61</v>
      </c>
      <c r="C20" s="10">
        <v>9.61</v>
      </c>
      <c r="D20" s="10">
        <v>9.61</v>
      </c>
      <c r="E20" s="10">
        <v>100</v>
      </c>
      <c r="F20" s="1"/>
      <c r="G20" s="14"/>
    </row>
    <row r="21" spans="1:7" x14ac:dyDescent="0.25">
      <c r="A21" s="6" t="s">
        <v>76</v>
      </c>
      <c r="B21" s="7">
        <v>9.57</v>
      </c>
      <c r="C21" s="7">
        <v>9.6199999999999992</v>
      </c>
      <c r="D21" s="7">
        <v>9.57</v>
      </c>
      <c r="E21" s="7">
        <v>400</v>
      </c>
      <c r="F21" s="1"/>
      <c r="G21" s="14"/>
    </row>
    <row r="22" spans="1:7" x14ac:dyDescent="0.25">
      <c r="A22" s="9" t="s">
        <v>77</v>
      </c>
      <c r="B22" s="10">
        <v>9.61</v>
      </c>
      <c r="C22" s="10">
        <v>9.61</v>
      </c>
      <c r="D22" s="10">
        <v>9.48</v>
      </c>
      <c r="E22" s="11">
        <v>2000</v>
      </c>
      <c r="F22" s="1"/>
      <c r="G22" s="14"/>
    </row>
    <row r="23" spans="1:7" x14ac:dyDescent="0.25">
      <c r="A23" s="6" t="s">
        <v>78</v>
      </c>
      <c r="B23" s="7">
        <v>9.58</v>
      </c>
      <c r="C23" s="7">
        <v>9.58</v>
      </c>
      <c r="D23" s="7">
        <v>9.5500000000000007</v>
      </c>
      <c r="E23" s="8">
        <v>2400</v>
      </c>
      <c r="F23" s="1"/>
      <c r="G23" s="14"/>
    </row>
    <row r="24" spans="1:7" x14ac:dyDescent="0.25">
      <c r="A24" s="9" t="s">
        <v>79</v>
      </c>
      <c r="B24" s="10">
        <v>9.5299999999999994</v>
      </c>
      <c r="C24" s="10">
        <v>9.5299999999999994</v>
      </c>
      <c r="D24" s="10">
        <v>9.5299999999999994</v>
      </c>
      <c r="E24" s="10">
        <v>100</v>
      </c>
      <c r="F24" s="1"/>
      <c r="G24" s="14"/>
    </row>
    <row r="25" spans="1:7" x14ac:dyDescent="0.25">
      <c r="A25" s="6" t="s">
        <v>80</v>
      </c>
      <c r="B25" s="7">
        <v>9.5399999999999991</v>
      </c>
      <c r="C25" s="7">
        <v>9.56</v>
      </c>
      <c r="D25" s="7">
        <v>9.5399999999999991</v>
      </c>
      <c r="E25" s="8">
        <v>2500</v>
      </c>
      <c r="F25" s="1"/>
      <c r="G25" s="14"/>
    </row>
    <row r="26" spans="1:7" x14ac:dyDescent="0.25">
      <c r="A26" s="9" t="s">
        <v>81</v>
      </c>
      <c r="B26" s="10">
        <v>9.5399999999999991</v>
      </c>
      <c r="C26" s="10">
        <v>9.5399999999999991</v>
      </c>
      <c r="D26" s="10">
        <v>9.5399999999999991</v>
      </c>
      <c r="E26" s="10">
        <v>110</v>
      </c>
      <c r="F26" s="1"/>
      <c r="G26" s="14"/>
    </row>
    <row r="27" spans="1:7" x14ac:dyDescent="0.25">
      <c r="A27" s="6" t="s">
        <v>82</v>
      </c>
      <c r="B27" s="7">
        <v>9.5</v>
      </c>
      <c r="C27" s="7">
        <v>9.5</v>
      </c>
      <c r="D27" s="7">
        <v>9.5</v>
      </c>
      <c r="E27" s="7">
        <v>0</v>
      </c>
      <c r="F27" s="1"/>
      <c r="G27" s="14"/>
    </row>
    <row r="28" spans="1:7" x14ac:dyDescent="0.25">
      <c r="A28" s="9" t="s">
        <v>83</v>
      </c>
      <c r="B28" s="10">
        <v>9.5</v>
      </c>
      <c r="C28" s="10">
        <v>9.5</v>
      </c>
      <c r="D28" s="10">
        <v>9.5</v>
      </c>
      <c r="E28" s="10">
        <v>0</v>
      </c>
      <c r="F28" s="1"/>
      <c r="G28" s="14"/>
    </row>
    <row r="29" spans="1:7" x14ac:dyDescent="0.25">
      <c r="A29" s="6" t="s">
        <v>84</v>
      </c>
      <c r="B29" s="7">
        <v>9.5</v>
      </c>
      <c r="C29" s="7">
        <v>9.5</v>
      </c>
      <c r="D29" s="7">
        <v>9.48</v>
      </c>
      <c r="E29" s="8">
        <v>1610</v>
      </c>
      <c r="F29" s="1"/>
      <c r="G29" s="14"/>
    </row>
    <row r="30" spans="1:7" x14ac:dyDescent="0.25">
      <c r="A30" s="9" t="s">
        <v>85</v>
      </c>
      <c r="B30" s="10">
        <v>9.3699999999999992</v>
      </c>
      <c r="C30" s="10">
        <v>9.3699999999999992</v>
      </c>
      <c r="D30" s="10">
        <v>9.3699999999999992</v>
      </c>
      <c r="E30" s="10">
        <v>0</v>
      </c>
      <c r="F30" s="1"/>
      <c r="G30" s="14"/>
    </row>
    <row r="31" spans="1:7" x14ac:dyDescent="0.25">
      <c r="A31" s="13"/>
      <c r="B31" s="14"/>
      <c r="C31" s="14"/>
      <c r="D31" s="14"/>
      <c r="E31" s="14"/>
      <c r="F31" s="15"/>
      <c r="G31" s="14"/>
    </row>
    <row r="32" spans="1:7" x14ac:dyDescent="0.25">
      <c r="A32" s="13"/>
      <c r="B32" s="14"/>
      <c r="C32" s="14"/>
      <c r="D32" s="14"/>
      <c r="E32" s="14"/>
      <c r="F32" s="15"/>
      <c r="G32" s="14"/>
    </row>
    <row r="34" spans="5:6" x14ac:dyDescent="0.25">
      <c r="E34" s="2">
        <f>AVERAGE(E1:E33)</f>
        <v>1689.6333333333334</v>
      </c>
    </row>
    <row r="35" spans="5:6" x14ac:dyDescent="0.25">
      <c r="F35"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 sqref="E1:E22"/>
    </sheetView>
  </sheetViews>
  <sheetFormatPr defaultRowHeight="15" x14ac:dyDescent="0.25"/>
  <sheetData>
    <row r="1" spans="1:6" x14ac:dyDescent="0.25">
      <c r="A1" s="6" t="s">
        <v>24</v>
      </c>
      <c r="B1" s="7">
        <v>19.82</v>
      </c>
      <c r="C1" s="7">
        <v>19.82</v>
      </c>
      <c r="D1" s="7">
        <v>19.82</v>
      </c>
      <c r="E1" s="8">
        <v>5000</v>
      </c>
      <c r="F1" s="3"/>
    </row>
    <row r="2" spans="1:6" x14ac:dyDescent="0.25">
      <c r="A2" s="9" t="s">
        <v>6</v>
      </c>
      <c r="B2" s="10">
        <v>19.7</v>
      </c>
      <c r="C2" s="10">
        <v>19.7</v>
      </c>
      <c r="D2" s="10">
        <v>19.7</v>
      </c>
      <c r="E2" s="10">
        <v>0</v>
      </c>
      <c r="F2" s="1"/>
    </row>
    <row r="3" spans="1:6" x14ac:dyDescent="0.25">
      <c r="A3" s="6" t="s">
        <v>7</v>
      </c>
      <c r="B3" s="7">
        <v>19.7</v>
      </c>
      <c r="C3" s="7">
        <v>20.010000000000002</v>
      </c>
      <c r="D3" s="7">
        <v>19.7</v>
      </c>
      <c r="E3" s="8">
        <v>2080</v>
      </c>
      <c r="F3" s="1"/>
    </row>
    <row r="4" spans="1:6" x14ac:dyDescent="0.25">
      <c r="A4" s="9" t="s">
        <v>8</v>
      </c>
      <c r="B4" s="10">
        <v>19.86</v>
      </c>
      <c r="C4" s="10">
        <v>19.86</v>
      </c>
      <c r="D4" s="10">
        <v>19.86</v>
      </c>
      <c r="E4" s="11">
        <v>4695</v>
      </c>
      <c r="F4" s="1"/>
    </row>
    <row r="5" spans="1:6" x14ac:dyDescent="0.25">
      <c r="A5" s="6" t="s">
        <v>9</v>
      </c>
      <c r="B5" s="7">
        <v>19.86</v>
      </c>
      <c r="C5" s="7">
        <v>19.86</v>
      </c>
      <c r="D5" s="7">
        <v>19.86</v>
      </c>
      <c r="E5" s="7">
        <v>0</v>
      </c>
      <c r="F5" s="1"/>
    </row>
    <row r="6" spans="1:6" x14ac:dyDescent="0.25">
      <c r="A6" s="9" t="s">
        <v>10</v>
      </c>
      <c r="B6" s="10">
        <v>19.86</v>
      </c>
      <c r="C6" s="10">
        <v>19.86</v>
      </c>
      <c r="D6" s="10">
        <v>19.84</v>
      </c>
      <c r="E6" s="11">
        <v>3575</v>
      </c>
      <c r="F6" s="1"/>
    </row>
    <row r="7" spans="1:6" x14ac:dyDescent="0.25">
      <c r="A7" s="6" t="s">
        <v>11</v>
      </c>
      <c r="B7" s="7">
        <v>19.98</v>
      </c>
      <c r="C7" s="7">
        <v>19.98</v>
      </c>
      <c r="D7" s="7">
        <v>19.98</v>
      </c>
      <c r="E7" s="7">
        <v>0</v>
      </c>
      <c r="F7" s="1"/>
    </row>
    <row r="8" spans="1:6" x14ac:dyDescent="0.25">
      <c r="A8" s="9" t="s">
        <v>12</v>
      </c>
      <c r="B8" s="10">
        <v>19.98</v>
      </c>
      <c r="C8" s="10">
        <v>19.98</v>
      </c>
      <c r="D8" s="10">
        <v>19.98</v>
      </c>
      <c r="E8" s="10">
        <v>305</v>
      </c>
      <c r="F8" s="1"/>
    </row>
    <row r="9" spans="1:6" x14ac:dyDescent="0.25">
      <c r="A9" s="6" t="s">
        <v>13</v>
      </c>
      <c r="B9" s="7">
        <v>20</v>
      </c>
      <c r="C9" s="7">
        <v>20.2</v>
      </c>
      <c r="D9" s="7">
        <v>20</v>
      </c>
      <c r="E9" s="8">
        <v>2798</v>
      </c>
      <c r="F9" s="1"/>
    </row>
    <row r="10" spans="1:6" x14ac:dyDescent="0.25">
      <c r="A10" s="9" t="s">
        <v>14</v>
      </c>
      <c r="B10" s="10">
        <v>20.25</v>
      </c>
      <c r="C10" s="10">
        <v>20.3</v>
      </c>
      <c r="D10" s="10">
        <v>20.25</v>
      </c>
      <c r="E10" s="10">
        <v>670</v>
      </c>
      <c r="F10" s="1"/>
    </row>
    <row r="11" spans="1:6" x14ac:dyDescent="0.25">
      <c r="A11" s="6" t="s">
        <v>15</v>
      </c>
      <c r="B11" s="7">
        <v>20.350000000000001</v>
      </c>
      <c r="C11" s="7">
        <v>20.350000000000001</v>
      </c>
      <c r="D11" s="7">
        <v>20.32</v>
      </c>
      <c r="E11" s="8">
        <v>1154</v>
      </c>
      <c r="F11" s="1"/>
    </row>
    <row r="12" spans="1:6" x14ac:dyDescent="0.25">
      <c r="A12" s="9" t="s">
        <v>16</v>
      </c>
      <c r="B12" s="10">
        <v>20.420000000000002</v>
      </c>
      <c r="C12" s="10">
        <v>20.420000000000002</v>
      </c>
      <c r="D12" s="10">
        <v>20.420000000000002</v>
      </c>
      <c r="E12" s="10">
        <v>343</v>
      </c>
      <c r="F12" s="1"/>
    </row>
    <row r="13" spans="1:6" x14ac:dyDescent="0.25">
      <c r="A13" s="6" t="s">
        <v>17</v>
      </c>
      <c r="B13" s="7">
        <v>20.25</v>
      </c>
      <c r="C13" s="7">
        <v>20.25</v>
      </c>
      <c r="D13" s="7">
        <v>20.25</v>
      </c>
      <c r="E13" s="7">
        <v>0</v>
      </c>
      <c r="F13" s="1"/>
    </row>
    <row r="14" spans="1:6" x14ac:dyDescent="0.25">
      <c r="A14" s="9" t="s">
        <v>18</v>
      </c>
      <c r="B14" s="10">
        <v>20.25</v>
      </c>
      <c r="C14" s="10">
        <v>20.25</v>
      </c>
      <c r="D14" s="10">
        <v>20.21</v>
      </c>
      <c r="E14" s="10">
        <v>590</v>
      </c>
      <c r="F14" s="1"/>
    </row>
    <row r="15" spans="1:6" x14ac:dyDescent="0.25">
      <c r="A15" s="6" t="s">
        <v>19</v>
      </c>
      <c r="B15" s="7">
        <v>20.13</v>
      </c>
      <c r="C15" s="7">
        <v>20.13</v>
      </c>
      <c r="D15" s="7">
        <v>20.13</v>
      </c>
      <c r="E15" s="8">
        <v>1535</v>
      </c>
      <c r="F15" s="1"/>
    </row>
    <row r="22" spans="5:5" x14ac:dyDescent="0.25">
      <c r="E22" s="2">
        <f>AVERAGE(E1:E21)</f>
        <v>1516.3333333333333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2017-05-03T18:43:37Z</cp:lastPrinted>
  <dcterms:created xsi:type="dcterms:W3CDTF">2013-11-04T16:58:33Z</dcterms:created>
  <dcterms:modified xsi:type="dcterms:W3CDTF">2017-05-05T18:16:02Z</dcterms:modified>
</cp:coreProperties>
</file>