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722"/>
  <workbookPr autoCompressPictures="0"/>
  <bookViews>
    <workbookView xWindow="4280" yWindow="5180" windowWidth="21740" windowHeight="12000"/>
  </bookViews>
  <sheets>
    <sheet name="Sheet1" sheetId="1" r:id="rId1"/>
    <sheet name="Sheet3" sheetId="5" r:id="rId2"/>
    <sheet name="Sheet2" sheetId="4" r:id="rId3"/>
    <sheet name="Sheet4" sheetId="6"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11" i="6" l="1"/>
  <c r="E42" i="5"/>
  <c r="E33" i="4"/>
</calcChain>
</file>

<file path=xl/sharedStrings.xml><?xml version="1.0" encoding="utf-8"?>
<sst xmlns="http://schemas.openxmlformats.org/spreadsheetml/2006/main" count="229" uniqueCount="176">
  <si>
    <t>Fund</t>
  </si>
  <si>
    <t>Ticker</t>
  </si>
  <si>
    <t>MER (%)</t>
  </si>
  <si>
    <t>quarterly</t>
  </si>
  <si>
    <t>TER (%)</t>
  </si>
  <si>
    <t>HXT</t>
  </si>
  <si>
    <t>n/a</t>
  </si>
  <si>
    <t>BMO S&amp;P/TSX Capped Composite Index ETF</t>
  </si>
  <si>
    <t>ZCN</t>
  </si>
  <si>
    <t>BMO Low Volatility Canadian Equity ETF</t>
  </si>
  <si>
    <t>ZLB</t>
  </si>
  <si>
    <t>Vanguard FTSE Canada Index ETF</t>
  </si>
  <si>
    <t>VCE</t>
  </si>
  <si>
    <t>PowerShares S&amp;P/TSX Composite Low Vol Index ETF</t>
  </si>
  <si>
    <t>TLV</t>
  </si>
  <si>
    <t>monthly</t>
  </si>
  <si>
    <t>none</t>
  </si>
  <si>
    <t>XEN</t>
  </si>
  <si>
    <t>XIU</t>
  </si>
  <si>
    <t>XIC</t>
  </si>
  <si>
    <t>Horizons S&amp;P/TSX 60 Index ETF</t>
  </si>
  <si>
    <t>Price ($)</t>
  </si>
  <si>
    <t>Jan 21</t>
  </si>
  <si>
    <t>Jan 20</t>
  </si>
  <si>
    <t>Jan 19</t>
  </si>
  <si>
    <t>Jan 16</t>
  </si>
  <si>
    <t>Jan 15</t>
  </si>
  <si>
    <t>Jan 14</t>
  </si>
  <si>
    <t>Jan 13</t>
  </si>
  <si>
    <t>Jan 12</t>
  </si>
  <si>
    <t>Jan 09</t>
  </si>
  <si>
    <t>Jan 08</t>
  </si>
  <si>
    <t>Jan 07</t>
  </si>
  <si>
    <t>Jan 06</t>
  </si>
  <si>
    <t>Jan 05</t>
  </si>
  <si>
    <t>Jan 02</t>
  </si>
  <si>
    <t>Jan 01</t>
  </si>
  <si>
    <t>Dec 31</t>
  </si>
  <si>
    <t>Dec 30</t>
  </si>
  <si>
    <t>Dec 29</t>
  </si>
  <si>
    <t>Dec 26</t>
  </si>
  <si>
    <t>Dec 25</t>
  </si>
  <si>
    <t>Dec 24</t>
  </si>
  <si>
    <t>Dec 23</t>
  </si>
  <si>
    <t>Dec 22</t>
  </si>
  <si>
    <t>Dec 19</t>
  </si>
  <si>
    <t>Dec 18</t>
  </si>
  <si>
    <t>Dec 17</t>
  </si>
  <si>
    <t>Dec 16</t>
  </si>
  <si>
    <t>Dec 15</t>
  </si>
  <si>
    <t>Dec 12</t>
  </si>
  <si>
    <t>Dec 11</t>
  </si>
  <si>
    <t>iShares S&amp;P/TSX 60 Index ETF</t>
  </si>
  <si>
    <t>iShares Core S&amp;P/TSX Capped Composite Index ETF</t>
  </si>
  <si>
    <t>iShares Jantzi Social Index ETF</t>
  </si>
  <si>
    <t>Feb 02</t>
  </si>
  <si>
    <t>Feb 01</t>
  </si>
  <si>
    <t>TD: 6%</t>
  </si>
  <si>
    <t>RBC: 7%</t>
  </si>
  <si>
    <t>TD: 8%</t>
  </si>
  <si>
    <t>Distributions</t>
  </si>
  <si>
    <t>Top Sector Weightings</t>
  </si>
  <si>
    <t>Top Stock Holdings</t>
  </si>
  <si>
    <t>Jan 31</t>
  </si>
  <si>
    <t>Jan 30</t>
  </si>
  <si>
    <t>Jan 26</t>
  </si>
  <si>
    <t>Jan 25</t>
  </si>
  <si>
    <t>WXM</t>
  </si>
  <si>
    <t>First Asset Morningstar Cda Momentum Index ETF</t>
  </si>
  <si>
    <t>FXM</t>
  </si>
  <si>
    <t>Financials: 35%</t>
  </si>
  <si>
    <t>First Asset Morningstar Cda Value Index ETF</t>
  </si>
  <si>
    <t>Financials: 41%</t>
  </si>
  <si>
    <t>Materials: 10%</t>
  </si>
  <si>
    <t>RBC: 9%</t>
  </si>
  <si>
    <t>Energy: 20%</t>
  </si>
  <si>
    <t>QXM</t>
  </si>
  <si>
    <t>Financials: 23%</t>
  </si>
  <si>
    <t>Utilities: 13.5%</t>
  </si>
  <si>
    <t>Energy: 19%</t>
  </si>
  <si>
    <t>Materials: 11.5%</t>
  </si>
  <si>
    <t>Industrials 25%</t>
  </si>
  <si>
    <t>Materials 14%</t>
  </si>
  <si>
    <t>Industrials 13%</t>
  </si>
  <si>
    <t>Materials 17.5%</t>
  </si>
  <si>
    <t>Financials 16.5%</t>
  </si>
  <si>
    <t>RBC 10%</t>
  </si>
  <si>
    <t>TD 10%</t>
  </si>
  <si>
    <t>Financials 38%</t>
  </si>
  <si>
    <t>Energy 16.5%</t>
  </si>
  <si>
    <t>Energy 19%</t>
  </si>
  <si>
    <t>Materials 11.5%</t>
  </si>
  <si>
    <t>Financials 32%</t>
  </si>
  <si>
    <t>Real estate 28.5%</t>
  </si>
  <si>
    <t>Utilities 14.5%</t>
  </si>
  <si>
    <t>Financials 44%</t>
  </si>
  <si>
    <t>Energy 20%</t>
  </si>
  <si>
    <t>Industrials 8.5%</t>
  </si>
  <si>
    <t>TD 8%</t>
  </si>
  <si>
    <t>Feb 05</t>
  </si>
  <si>
    <t>Jan 29</t>
  </si>
  <si>
    <t>Jan 24</t>
  </si>
  <si>
    <t>Jan 23</t>
  </si>
  <si>
    <t>Jan 22</t>
  </si>
  <si>
    <t>Jan 18</t>
  </si>
  <si>
    <t>Jan 17</t>
  </si>
  <si>
    <t>Jan 11</t>
  </si>
  <si>
    <t>Jan 10</t>
  </si>
  <si>
    <t>Jan 04</t>
  </si>
  <si>
    <t>Jan 03</t>
  </si>
  <si>
    <t>Dec 28</t>
  </si>
  <si>
    <t>Dec 27</t>
  </si>
  <si>
    <t>Market data to Feb. 5</t>
  </si>
  <si>
    <t>Canadian Equity</t>
  </si>
  <si>
    <t>NL</t>
  </si>
  <si>
    <t>Yes</t>
  </si>
  <si>
    <t>TD Cdn Value Fd I  </t>
  </si>
  <si>
    <t>OPT</t>
  </si>
  <si>
    <t>BMO Canadian Equity Fund - A  </t>
  </si>
  <si>
    <t>RBC QUBE Low-Vol Cdn Equity A  </t>
  </si>
  <si>
    <t>RBC Cdn Equity A  </t>
  </si>
  <si>
    <t>MFS Canadian Equity  </t>
  </si>
  <si>
    <t>BE</t>
  </si>
  <si>
    <t>IG FI Canadian Equity-A  </t>
  </si>
  <si>
    <t>Fidelity True North-B  </t>
  </si>
  <si>
    <t>Chart   Price History  </t>
  </si>
  <si>
    <t>Financials 18.5%</t>
  </si>
  <si>
    <t>CNR 8%</t>
  </si>
  <si>
    <t>Telecom 11%</t>
  </si>
  <si>
    <t>Financials 35%</t>
  </si>
  <si>
    <t>Energy: 21%</t>
  </si>
  <si>
    <t>Materials: 9%</t>
  </si>
  <si>
    <t>Comments: A no-brainer addition to your short list of ETFs that can put the Canadian stock market into your portfolio with a single purchase.</t>
  </si>
  <si>
    <t>Avg. daily trading vol. over prev. 30D</t>
  </si>
  <si>
    <t>Assets ($ Mil.)</t>
  </si>
  <si>
    <t>Div. Yield (%)</t>
  </si>
  <si>
    <t>3-Yr.</t>
  </si>
  <si>
    <t>1-Yr.</t>
  </si>
  <si>
    <t>5-Yr.</t>
  </si>
  <si>
    <t>Launch Date (MM/DD/YYYY</t>
  </si>
  <si>
    <t>Waste Conn.: 3.5%</t>
  </si>
  <si>
    <t>Dollarama: 3.5%</t>
  </si>
  <si>
    <t>Canopy Growth 4%</t>
  </si>
  <si>
    <t>Faifax Fin'l:4%</t>
  </si>
  <si>
    <t>Great Cdn. Gaming 4%</t>
  </si>
  <si>
    <t>Parex Res. 4%</t>
  </si>
  <si>
    <t>Teck Res. 4%</t>
  </si>
  <si>
    <t>Canfor 4%</t>
  </si>
  <si>
    <t>Dollarama 6%</t>
  </si>
  <si>
    <t>CGI Group 5.5%</t>
  </si>
  <si>
    <t>Alim. Couche-Tard 5%</t>
  </si>
  <si>
    <t>Emera 2.5%</t>
  </si>
  <si>
    <t>RBC 2.5%</t>
  </si>
  <si>
    <t>Pure Ind. Real Est. 2.5%</t>
  </si>
  <si>
    <t>RBC 9%</t>
  </si>
  <si>
    <t>Scotiabank: 4.5%</t>
  </si>
  <si>
    <t>Scotiabank: 6%</t>
  </si>
  <si>
    <t>Scotiabank 6%</t>
  </si>
  <si>
    <t>Source: Globeinvestor.com, ETF company websites</t>
  </si>
  <si>
    <t>Returns to Jan. 31 (%)</t>
  </si>
  <si>
    <t>Cons. Staples: 14%</t>
  </si>
  <si>
    <t>The low-volatility approach will lag in a sustained hot market, but we haven't seen those much on the TSX in recent years.  Hence the consistently strong returns from ZLB.</t>
  </si>
  <si>
    <t>Cons. Discr. 13.5%</t>
  </si>
  <si>
    <t>Cons. Discr. 16.5%</t>
  </si>
  <si>
    <t>Here, you're riding stocks that are undervalued according to such measures as price-to-earnings and price-to-cash-flow ratios. Like value investing in general, FXM hasn't really distinguished itself in the past few years.</t>
  </si>
  <si>
    <t>Cons. Staples 21.5%</t>
  </si>
  <si>
    <t>First Asset Morningstar Nat'l Bank Quebec Index ETF</t>
  </si>
  <si>
    <t>Oddly, the limited diversification from targeting companies headquartered in Quebec has added considerably to returns over the past five years. Buying in now would be a bet that this is not an anomaly.</t>
  </si>
  <si>
    <t>Efficient and ultra-cheap. HXT provides a total return with dividends built into the share price instead of being paid out to shareholders. No dividend reinvestment to worry about. Note: Derivatives are used to mimic the performance of the S&amp;P/TSX 60 index instead of holding actual stocks.</t>
  </si>
  <si>
    <t>This giant is used mainly by institutional investors for exposure to blue-chip Canada. The underlying S&amp;P/TSX 60 index of big companies sometimes outperforms the better diversified S&amp;P/TSX composite.</t>
  </si>
  <si>
    <t>A cheap and popular choice that, along with XIU, has been around since the early ETF days in Canada.</t>
  </si>
  <si>
    <t>A lot of stocks sensitive to interest rates were in this ETF as of early 2018. Raises questions about how it might react if rates chug higher. On the plus side is a comparatively high dividend yield and a reasonable fee.</t>
  </si>
  <si>
    <t>Darn financials. They're alarmingly dominant in the index tracked by this otherwise appealing ETF for covering the Canadian stock market.</t>
  </si>
  <si>
    <t>Tracks an index of blue-chip companies meeting certain standards for environmental and social performance. Nice returns, but be aware that this ETF holds both energy and mining stocks.</t>
  </si>
  <si>
    <t>You're riding outperforming stocks with this ETF. Returns have not closely followed the S&amp;P/TSX composite index, which means WXM could be a complement to a core index ETF. A marijuana stock was a top holding in early 2018.</t>
  </si>
  <si>
    <t>Rob Carrick's 2018 ETF Buyer's Guide, Vol. 1 - Best Canadian equity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</si>
</sst>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 x14ac:knownFonts="1">
    <font>
      <sz val="11"/>
      <color theme="1"/>
      <name val="Calibri"/>
      <family val="2"/>
      <scheme val="minor"/>
    </font>
    <font>
      <sz val="10"/>
      <color theme="1"/>
      <name val="Arial"/>
      <family val="2"/>
    </font>
    <font>
      <sz val="11"/>
      <name val="Calibri"/>
      <family val="2"/>
      <scheme val="minor"/>
    </font>
    <font>
      <b/>
      <sz val="11"/>
      <name val="Calibri"/>
      <family val="2"/>
      <scheme val="minor"/>
    </font>
    <font>
      <b/>
      <sz val="24"/>
      <color theme="0"/>
      <name val="Calibri"/>
      <scheme val="minor"/>
    </font>
  </fonts>
  <fills count="8">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s>
  <borders count="2">
    <border>
      <left/>
      <right/>
      <top/>
      <bottom/>
      <diagonal/>
    </border>
    <border>
      <left/>
      <right/>
      <top/>
      <bottom style="thin">
        <color auto="1"/>
      </bottom>
      <diagonal/>
    </border>
  </borders>
  <cellStyleXfs count="1">
    <xf numFmtId="0" fontId="0" fillId="0" borderId="0"/>
  </cellStyleXfs>
  <cellXfs count="45">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2" fillId="0" borderId="0" xfId="0" applyFont="1" applyFill="1" applyAlignment="1">
      <alignment horizontal="center"/>
    </xf>
    <xf numFmtId="0" fontId="2" fillId="0" borderId="0" xfId="0" applyFont="1" applyFill="1"/>
    <xf numFmtId="2" fontId="2" fillId="0" borderId="0" xfId="0" applyNumberFormat="1" applyFont="1" applyFill="1" applyAlignment="1">
      <alignment horizontal="center"/>
    </xf>
    <xf numFmtId="3" fontId="2" fillId="0" borderId="0" xfId="0" applyNumberFormat="1" applyFont="1" applyFill="1" applyAlignment="1">
      <alignment horizontal="center"/>
    </xf>
    <xf numFmtId="0" fontId="3" fillId="0" borderId="0" xfId="0" applyFont="1" applyFill="1"/>
    <xf numFmtId="14" fontId="2" fillId="0" borderId="0" xfId="0" applyNumberFormat="1" applyFont="1" applyFill="1" applyAlignment="1">
      <alignment horizontal="center"/>
    </xf>
    <xf numFmtId="0" fontId="3" fillId="4" borderId="0" xfId="0" applyFont="1" applyFill="1"/>
    <xf numFmtId="0" fontId="2" fillId="4" borderId="0" xfId="0" applyFont="1" applyFill="1" applyAlignment="1">
      <alignment horizontal="center"/>
    </xf>
    <xf numFmtId="3" fontId="2" fillId="4" borderId="0" xfId="0" applyNumberFormat="1" applyFont="1" applyFill="1" applyAlignment="1">
      <alignment horizontal="center"/>
    </xf>
    <xf numFmtId="2" fontId="2" fillId="4" borderId="0" xfId="0" applyNumberFormat="1" applyFont="1" applyFill="1" applyAlignment="1">
      <alignment horizontal="center"/>
    </xf>
    <xf numFmtId="14" fontId="2" fillId="4" borderId="0" xfId="0" applyNumberFormat="1" applyFont="1" applyFill="1" applyAlignment="1">
      <alignment horizontal="center"/>
    </xf>
    <xf numFmtId="0" fontId="2" fillId="4" borderId="0" xfId="0" applyFont="1" applyFill="1"/>
    <xf numFmtId="164" fontId="2" fillId="4" borderId="0" xfId="0" applyNumberFormat="1" applyFont="1" applyFill="1" applyAlignment="1">
      <alignment horizontal="center"/>
    </xf>
    <xf numFmtId="0" fontId="2" fillId="0" borderId="0" xfId="0" applyFont="1" applyFill="1" applyAlignment="1"/>
    <xf numFmtId="0" fontId="3" fillId="5" borderId="0" xfId="0" applyFont="1" applyFill="1"/>
    <xf numFmtId="0" fontId="3" fillId="5" borderId="0" xfId="0" applyFont="1" applyFill="1" applyAlignment="1">
      <alignment horizontal="center"/>
    </xf>
    <xf numFmtId="0" fontId="3" fillId="5" borderId="1" xfId="0" applyFont="1" applyFill="1" applyBorder="1"/>
    <xf numFmtId="0" fontId="3" fillId="5" borderId="1" xfId="0" applyFont="1" applyFill="1" applyBorder="1" applyAlignment="1">
      <alignment horizontal="center"/>
    </xf>
    <xf numFmtId="0" fontId="3" fillId="5" borderId="1" xfId="0" applyFont="1" applyFill="1" applyBorder="1" applyAlignment="1">
      <alignment horizontal="center" wrapText="1"/>
    </xf>
    <xf numFmtId="0" fontId="4" fillId="6" borderId="0" xfId="0" applyFont="1" applyFill="1" applyAlignment="1">
      <alignment vertical="top"/>
    </xf>
    <xf numFmtId="0" fontId="4" fillId="6" borderId="0" xfId="0" applyFont="1" applyFill="1" applyAlignment="1">
      <alignment horizontal="center" vertical="top"/>
    </xf>
    <xf numFmtId="0" fontId="4" fillId="0" borderId="0" xfId="0" applyFont="1" applyFill="1" applyAlignment="1">
      <alignment vertical="top"/>
    </xf>
    <xf numFmtId="0" fontId="3" fillId="7" borderId="0" xfId="0" applyFont="1" applyFill="1"/>
    <xf numFmtId="0" fontId="2" fillId="7" borderId="0" xfId="0" applyFont="1" applyFill="1" applyAlignment="1">
      <alignment horizontal="center"/>
    </xf>
    <xf numFmtId="3" fontId="2" fillId="7" borderId="0" xfId="0" applyNumberFormat="1" applyFont="1" applyFill="1" applyAlignment="1">
      <alignment horizontal="center"/>
    </xf>
    <xf numFmtId="14" fontId="2" fillId="7" borderId="0" xfId="0" applyNumberFormat="1" applyFont="1" applyFill="1" applyAlignment="1">
      <alignment horizontal="center"/>
    </xf>
    <xf numFmtId="0" fontId="2" fillId="7" borderId="0" xfId="0" applyFont="1" applyFill="1"/>
    <xf numFmtId="0" fontId="2" fillId="7" borderId="0" xfId="0" applyFont="1" applyFill="1" applyAlignment="1"/>
    <xf numFmtId="2" fontId="2" fillId="7" borderId="0" xfId="0" applyNumberFormat="1" applyFont="1" applyFill="1" applyAlignment="1">
      <alignment horizontal="center"/>
    </xf>
    <xf numFmtId="0" fontId="2" fillId="7" borderId="0" xfId="0" applyFont="1" applyFill="1" applyAlignment="1">
      <alignment wrapText="1"/>
    </xf>
    <xf numFmtId="0" fontId="2" fillId="7" borderId="0" xfId="0" applyFont="1" applyFill="1" applyAlignment="1">
      <alignment horizontal="center" wrapText="1"/>
    </xf>
    <xf numFmtId="3" fontId="2" fillId="7" borderId="0" xfId="0" applyNumberFormat="1" applyFont="1" applyFill="1" applyAlignment="1">
      <alignment horizontal="center" wrapText="1"/>
    </xf>
    <xf numFmtId="165" fontId="2" fillId="7" borderId="0" xfId="0" applyNumberFormat="1" applyFont="1" applyFill="1" applyAlignment="1">
      <alignment horizontal="center"/>
    </xf>
    <xf numFmtId="0" fontId="2" fillId="4" borderId="0" xfId="0" applyFont="1" applyFill="1" applyAlignment="1">
      <alignment horizontal="left" wrapText="1"/>
    </xf>
    <xf numFmtId="0" fontId="3" fillId="5"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F60"/>
  <sheetViews>
    <sheetView tabSelected="1" workbookViewId="0">
      <selection activeCell="I1" sqref="I1"/>
    </sheetView>
  </sheetViews>
  <sheetFormatPr baseColWidth="10" defaultColWidth="8.83203125" defaultRowHeight="14" x14ac:dyDescent="0"/>
  <cols>
    <col min="1" max="3" width="8.83203125" style="11"/>
    <col min="4" max="4" width="19.5" style="11" customWidth="1"/>
    <col min="5" max="10" width="8.83203125" style="10"/>
    <col min="11" max="11" width="10.5" style="10" customWidth="1"/>
    <col min="12" max="12" width="12.6640625" style="10" customWidth="1"/>
    <col min="13" max="13" width="16.5" style="10" customWidth="1"/>
    <col min="14" max="14" width="21.6640625" style="10" customWidth="1"/>
    <col min="15" max="15" width="8.83203125" style="10"/>
    <col min="16" max="16" width="11" style="10" customWidth="1"/>
    <col min="17" max="17" width="8.83203125" style="10"/>
    <col min="18" max="18" width="10.6640625" style="10" bestFit="1" customWidth="1"/>
    <col min="19" max="16384" width="8.83203125" style="11"/>
  </cols>
  <sheetData>
    <row r="1" spans="1:500" s="29" customFormat="1" ht="51" customHeight="1">
      <c r="A1" s="29" t="s">
        <v>175</v>
      </c>
      <c r="E1" s="30"/>
      <c r="F1" s="30"/>
      <c r="G1" s="30"/>
      <c r="H1" s="30"/>
      <c r="I1" s="30"/>
      <c r="J1" s="30"/>
      <c r="K1" s="30"/>
      <c r="L1" s="30"/>
      <c r="M1" s="30"/>
      <c r="N1" s="30"/>
      <c r="O1" s="30"/>
      <c r="P1" s="30"/>
      <c r="Q1" s="30"/>
      <c r="R1" s="30"/>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c r="IX1" s="31"/>
      <c r="IY1" s="31"/>
      <c r="IZ1" s="31"/>
      <c r="JA1" s="31"/>
      <c r="JB1" s="31"/>
      <c r="JC1" s="31"/>
      <c r="JD1" s="31"/>
      <c r="JE1" s="31"/>
      <c r="JF1" s="31"/>
      <c r="JG1" s="31"/>
      <c r="JH1" s="31"/>
      <c r="JI1" s="31"/>
      <c r="JJ1" s="31"/>
      <c r="JK1" s="31"/>
      <c r="JL1" s="31"/>
      <c r="JM1" s="31"/>
      <c r="JN1" s="31"/>
      <c r="JO1" s="31"/>
      <c r="JP1" s="31"/>
      <c r="JQ1" s="31"/>
      <c r="JR1" s="31"/>
      <c r="JS1" s="31"/>
      <c r="JT1" s="31"/>
      <c r="JU1" s="31"/>
      <c r="JV1" s="31"/>
      <c r="JW1" s="31"/>
      <c r="JX1" s="31"/>
      <c r="JY1" s="31"/>
      <c r="JZ1" s="31"/>
      <c r="KA1" s="31"/>
      <c r="KB1" s="31"/>
      <c r="KC1" s="31"/>
      <c r="KD1" s="31"/>
      <c r="KE1" s="31"/>
      <c r="KF1" s="31"/>
      <c r="KG1" s="31"/>
      <c r="KH1" s="31"/>
      <c r="KI1" s="31"/>
      <c r="KJ1" s="31"/>
      <c r="KK1" s="31"/>
      <c r="KL1" s="31"/>
      <c r="KM1" s="31"/>
      <c r="KN1" s="31"/>
      <c r="KO1" s="31"/>
      <c r="KP1" s="31"/>
      <c r="KQ1" s="31"/>
      <c r="KR1" s="31"/>
      <c r="KS1" s="31"/>
      <c r="KT1" s="31"/>
      <c r="KU1" s="31"/>
      <c r="KV1" s="31"/>
      <c r="KW1" s="31"/>
      <c r="KX1" s="31"/>
      <c r="KY1" s="31"/>
      <c r="KZ1" s="31"/>
      <c r="LA1" s="31"/>
      <c r="LB1" s="31"/>
      <c r="LC1" s="31"/>
      <c r="LD1" s="31"/>
      <c r="LE1" s="31"/>
      <c r="LF1" s="31"/>
      <c r="LG1" s="31"/>
      <c r="LH1" s="31"/>
      <c r="LI1" s="31"/>
      <c r="LJ1" s="31"/>
      <c r="LK1" s="31"/>
      <c r="LL1" s="31"/>
      <c r="LM1" s="31"/>
      <c r="LN1" s="31"/>
      <c r="LO1" s="31"/>
      <c r="LP1" s="31"/>
      <c r="LQ1" s="31"/>
      <c r="LR1" s="31"/>
      <c r="LS1" s="31"/>
      <c r="LT1" s="31"/>
      <c r="LU1" s="31"/>
      <c r="LV1" s="31"/>
      <c r="LW1" s="31"/>
      <c r="LX1" s="31"/>
      <c r="LY1" s="31"/>
      <c r="LZ1" s="31"/>
      <c r="MA1" s="31"/>
      <c r="MB1" s="31"/>
      <c r="MC1" s="31"/>
      <c r="MD1" s="31"/>
      <c r="ME1" s="31"/>
      <c r="MF1" s="31"/>
      <c r="MG1" s="31"/>
      <c r="MH1" s="31"/>
      <c r="MI1" s="31"/>
      <c r="MJ1" s="31"/>
      <c r="MK1" s="31"/>
      <c r="ML1" s="31"/>
      <c r="MM1" s="31"/>
      <c r="MN1" s="31"/>
      <c r="MO1" s="31"/>
      <c r="MP1" s="31"/>
      <c r="MQ1" s="31"/>
      <c r="MR1" s="31"/>
      <c r="MS1" s="31"/>
      <c r="MT1" s="31"/>
      <c r="MU1" s="31"/>
      <c r="MV1" s="31"/>
      <c r="MW1" s="31"/>
      <c r="MX1" s="31"/>
      <c r="MY1" s="31"/>
      <c r="MZ1" s="31"/>
      <c r="NA1" s="31"/>
      <c r="NB1" s="31"/>
      <c r="NC1" s="31"/>
      <c r="ND1" s="31"/>
      <c r="NE1" s="31"/>
      <c r="NF1" s="31"/>
      <c r="NG1" s="31"/>
      <c r="NH1" s="31"/>
      <c r="NI1" s="31"/>
      <c r="NJ1" s="31"/>
      <c r="NK1" s="31"/>
      <c r="NL1" s="31"/>
      <c r="NM1" s="31"/>
      <c r="NN1" s="31"/>
      <c r="NO1" s="31"/>
      <c r="NP1" s="31"/>
      <c r="NQ1" s="31"/>
      <c r="NR1" s="31"/>
      <c r="NS1" s="31"/>
      <c r="NT1" s="31"/>
      <c r="NU1" s="31"/>
      <c r="NV1" s="31"/>
      <c r="NW1" s="31"/>
      <c r="NX1" s="31"/>
      <c r="NY1" s="31"/>
      <c r="NZ1" s="31"/>
      <c r="OA1" s="31"/>
      <c r="OB1" s="31"/>
      <c r="OC1" s="31"/>
      <c r="OD1" s="31"/>
      <c r="OE1" s="31"/>
      <c r="OF1" s="31"/>
      <c r="OG1" s="31"/>
      <c r="OH1" s="31"/>
      <c r="OI1" s="31"/>
      <c r="OJ1" s="31"/>
      <c r="OK1" s="31"/>
      <c r="OL1" s="31"/>
      <c r="OM1" s="31"/>
      <c r="ON1" s="31"/>
      <c r="OO1" s="31"/>
      <c r="OP1" s="31"/>
      <c r="OQ1" s="31"/>
      <c r="OR1" s="31"/>
      <c r="OS1" s="31"/>
      <c r="OT1" s="31"/>
      <c r="OU1" s="31"/>
      <c r="OV1" s="31"/>
      <c r="OW1" s="31"/>
      <c r="OX1" s="31"/>
      <c r="OY1" s="31"/>
      <c r="OZ1" s="31"/>
      <c r="PA1" s="31"/>
      <c r="PB1" s="31"/>
      <c r="PC1" s="31"/>
      <c r="PD1" s="31"/>
      <c r="PE1" s="31"/>
      <c r="PF1" s="31"/>
      <c r="PG1" s="31"/>
      <c r="PH1" s="31"/>
      <c r="PI1" s="31"/>
      <c r="PJ1" s="31"/>
      <c r="PK1" s="31"/>
      <c r="PL1" s="31"/>
      <c r="PM1" s="31"/>
      <c r="PN1" s="31"/>
      <c r="PO1" s="31"/>
      <c r="PP1" s="31"/>
      <c r="PQ1" s="31"/>
      <c r="PR1" s="31"/>
      <c r="PS1" s="31"/>
      <c r="PT1" s="31"/>
      <c r="PU1" s="31"/>
      <c r="PV1" s="31"/>
      <c r="PW1" s="31"/>
      <c r="PX1" s="31"/>
      <c r="PY1" s="31"/>
      <c r="PZ1" s="31"/>
      <c r="QA1" s="31"/>
      <c r="QB1" s="31"/>
      <c r="QC1" s="31"/>
      <c r="QD1" s="31"/>
      <c r="QE1" s="31"/>
      <c r="QF1" s="31"/>
      <c r="QG1" s="31"/>
      <c r="QH1" s="31"/>
      <c r="QI1" s="31"/>
      <c r="QJ1" s="31"/>
      <c r="QK1" s="31"/>
      <c r="QL1" s="31"/>
      <c r="QM1" s="31"/>
      <c r="QN1" s="31"/>
      <c r="QO1" s="31"/>
      <c r="QP1" s="31"/>
      <c r="QQ1" s="31"/>
      <c r="QR1" s="31"/>
      <c r="QS1" s="31"/>
      <c r="QT1" s="31"/>
      <c r="QU1" s="31"/>
      <c r="QV1" s="31"/>
      <c r="QW1" s="31"/>
      <c r="QX1" s="31"/>
      <c r="QY1" s="31"/>
      <c r="QZ1" s="31"/>
      <c r="RA1" s="31"/>
      <c r="RB1" s="31"/>
      <c r="RC1" s="31"/>
      <c r="RD1" s="31"/>
      <c r="RE1" s="31"/>
      <c r="RF1" s="31"/>
      <c r="RG1" s="31"/>
      <c r="RH1" s="31"/>
      <c r="RI1" s="31"/>
      <c r="RJ1" s="31"/>
      <c r="RK1" s="31"/>
      <c r="RL1" s="31"/>
      <c r="RM1" s="31"/>
      <c r="RN1" s="31"/>
      <c r="RO1" s="31"/>
      <c r="RP1" s="31"/>
      <c r="RQ1" s="31"/>
      <c r="RR1" s="31"/>
      <c r="RS1" s="31"/>
      <c r="RT1" s="31"/>
      <c r="RU1" s="31"/>
      <c r="RV1" s="31"/>
      <c r="RW1" s="31"/>
      <c r="RX1" s="31"/>
      <c r="RY1" s="31"/>
      <c r="RZ1" s="31"/>
      <c r="SA1" s="31"/>
      <c r="SB1" s="31"/>
      <c r="SC1" s="31"/>
      <c r="SD1" s="31"/>
      <c r="SE1" s="31"/>
      <c r="SF1" s="31"/>
    </row>
    <row r="2" spans="1:500" s="24" customFormat="1">
      <c r="E2" s="25"/>
      <c r="F2" s="25"/>
      <c r="G2" s="25"/>
      <c r="H2" s="25"/>
      <c r="I2" s="44" t="s">
        <v>112</v>
      </c>
      <c r="J2" s="44"/>
      <c r="K2" s="44"/>
      <c r="L2" s="25"/>
      <c r="M2" s="25"/>
      <c r="N2" s="25"/>
      <c r="O2" s="44" t="s">
        <v>159</v>
      </c>
      <c r="P2" s="44"/>
      <c r="Q2" s="44"/>
      <c r="R2" s="25"/>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row>
    <row r="3" spans="1:500" s="24" customFormat="1" ht="56">
      <c r="A3" s="26" t="s">
        <v>0</v>
      </c>
      <c r="B3" s="26"/>
      <c r="C3" s="26"/>
      <c r="D3" s="26"/>
      <c r="E3" s="27" t="s">
        <v>1</v>
      </c>
      <c r="F3" s="28" t="s">
        <v>134</v>
      </c>
      <c r="G3" s="27" t="s">
        <v>2</v>
      </c>
      <c r="H3" s="27" t="s">
        <v>4</v>
      </c>
      <c r="I3" s="27" t="s">
        <v>21</v>
      </c>
      <c r="J3" s="28" t="s">
        <v>135</v>
      </c>
      <c r="K3" s="28" t="s">
        <v>133</v>
      </c>
      <c r="L3" s="28" t="s">
        <v>60</v>
      </c>
      <c r="M3" s="28" t="s">
        <v>61</v>
      </c>
      <c r="N3" s="28" t="s">
        <v>62</v>
      </c>
      <c r="O3" s="27" t="s">
        <v>137</v>
      </c>
      <c r="P3" s="27" t="s">
        <v>136</v>
      </c>
      <c r="Q3" s="27" t="s">
        <v>138</v>
      </c>
      <c r="R3" s="28" t="s">
        <v>139</v>
      </c>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c r="QC3" s="14"/>
      <c r="QD3" s="14"/>
      <c r="QE3" s="14"/>
      <c r="QF3" s="14"/>
      <c r="QG3" s="14"/>
      <c r="QH3" s="14"/>
      <c r="QI3" s="14"/>
      <c r="QJ3" s="14"/>
      <c r="QK3" s="14"/>
      <c r="QL3" s="14"/>
      <c r="QM3" s="14"/>
      <c r="QN3" s="14"/>
      <c r="QO3" s="14"/>
      <c r="QP3" s="14"/>
      <c r="QQ3" s="14"/>
      <c r="QR3" s="14"/>
      <c r="QS3" s="14"/>
      <c r="QT3" s="14"/>
      <c r="QU3" s="14"/>
      <c r="QV3" s="14"/>
      <c r="QW3" s="14"/>
      <c r="QX3" s="14"/>
      <c r="QY3" s="14"/>
      <c r="QZ3" s="14"/>
      <c r="RA3" s="14"/>
      <c r="RB3" s="14"/>
      <c r="RC3" s="14"/>
      <c r="RD3" s="14"/>
      <c r="RE3" s="14"/>
      <c r="RF3" s="14"/>
      <c r="RG3" s="14"/>
      <c r="RH3" s="14"/>
      <c r="RI3" s="14"/>
      <c r="RJ3" s="14"/>
      <c r="RK3" s="14"/>
      <c r="RL3" s="14"/>
      <c r="RM3" s="14"/>
      <c r="RN3" s="14"/>
      <c r="RO3" s="14"/>
      <c r="RP3" s="14"/>
      <c r="RQ3" s="14"/>
      <c r="RR3" s="14"/>
      <c r="RS3" s="14"/>
      <c r="RT3" s="14"/>
      <c r="RU3" s="14"/>
      <c r="RV3" s="14"/>
      <c r="RW3" s="14"/>
      <c r="RX3" s="14"/>
      <c r="RY3" s="14"/>
      <c r="RZ3" s="14"/>
      <c r="SA3" s="14"/>
      <c r="SB3" s="14"/>
      <c r="SC3" s="14"/>
      <c r="SD3" s="14"/>
      <c r="SE3" s="14"/>
      <c r="SF3" s="14"/>
    </row>
    <row r="4" spans="1:500">
      <c r="A4" s="16" t="s">
        <v>7</v>
      </c>
      <c r="B4" s="16"/>
      <c r="C4" s="16"/>
      <c r="D4" s="16"/>
      <c r="E4" s="17" t="s">
        <v>8</v>
      </c>
      <c r="F4" s="18">
        <v>2943</v>
      </c>
      <c r="G4" s="17">
        <v>0.06</v>
      </c>
      <c r="H4" s="17">
        <v>0</v>
      </c>
      <c r="I4" s="19">
        <v>20.68</v>
      </c>
      <c r="J4" s="17">
        <v>2.9</v>
      </c>
      <c r="K4" s="18">
        <v>82015</v>
      </c>
      <c r="L4" s="17" t="s">
        <v>3</v>
      </c>
      <c r="M4" s="17" t="s">
        <v>70</v>
      </c>
      <c r="N4" s="17" t="s">
        <v>58</v>
      </c>
      <c r="O4" s="17">
        <v>6.7</v>
      </c>
      <c r="P4" s="17">
        <v>5.9</v>
      </c>
      <c r="Q4" s="17">
        <v>7.8</v>
      </c>
      <c r="R4" s="20">
        <v>39962</v>
      </c>
    </row>
    <row r="5" spans="1:500">
      <c r="A5" s="21"/>
      <c r="B5" s="21"/>
      <c r="C5" s="21"/>
      <c r="D5" s="21"/>
      <c r="E5" s="17"/>
      <c r="F5" s="17"/>
      <c r="G5" s="17"/>
      <c r="H5" s="17"/>
      <c r="I5" s="17"/>
      <c r="J5" s="17"/>
      <c r="K5" s="17"/>
      <c r="L5" s="17"/>
      <c r="M5" s="17" t="s">
        <v>79</v>
      </c>
      <c r="N5" s="17" t="s">
        <v>57</v>
      </c>
      <c r="O5" s="17"/>
      <c r="P5" s="17"/>
      <c r="Q5" s="17"/>
      <c r="R5" s="17"/>
    </row>
    <row r="6" spans="1:500">
      <c r="A6" s="21"/>
      <c r="B6" s="21"/>
      <c r="C6" s="21"/>
      <c r="D6" s="21"/>
      <c r="E6" s="17"/>
      <c r="F6" s="17"/>
      <c r="G6" s="17"/>
      <c r="H6" s="17"/>
      <c r="I6" s="17"/>
      <c r="J6" s="17"/>
      <c r="K6" s="17"/>
      <c r="L6" s="17"/>
      <c r="M6" s="17" t="s">
        <v>80</v>
      </c>
      <c r="N6" s="17" t="s">
        <v>155</v>
      </c>
      <c r="O6" s="17"/>
      <c r="P6" s="17"/>
      <c r="Q6" s="17"/>
      <c r="R6" s="17"/>
    </row>
    <row r="7" spans="1:500">
      <c r="A7" s="21" t="s">
        <v>132</v>
      </c>
      <c r="B7" s="21"/>
      <c r="C7" s="21"/>
      <c r="D7" s="21"/>
      <c r="E7" s="17"/>
      <c r="F7" s="17"/>
      <c r="G7" s="17"/>
      <c r="H7" s="17"/>
      <c r="I7" s="17"/>
      <c r="J7" s="17"/>
      <c r="K7" s="17"/>
      <c r="L7" s="17"/>
      <c r="M7" s="17"/>
      <c r="N7" s="17"/>
      <c r="O7" s="17"/>
      <c r="P7" s="17"/>
      <c r="Q7" s="17"/>
      <c r="R7" s="17"/>
    </row>
    <row r="8" spans="1:500">
      <c r="A8" s="21"/>
      <c r="B8" s="21"/>
      <c r="C8" s="21"/>
      <c r="D8" s="21"/>
      <c r="E8" s="17"/>
      <c r="F8" s="17"/>
      <c r="G8" s="17"/>
      <c r="H8" s="17"/>
      <c r="I8" s="17"/>
      <c r="J8" s="17"/>
      <c r="K8" s="17"/>
      <c r="L8" s="17"/>
      <c r="M8" s="17"/>
      <c r="N8" s="17"/>
      <c r="O8" s="17"/>
      <c r="P8" s="17"/>
      <c r="Q8" s="17"/>
      <c r="R8" s="17"/>
    </row>
    <row r="9" spans="1:500" s="36" customFormat="1">
      <c r="A9" s="32" t="s">
        <v>9</v>
      </c>
      <c r="B9" s="32"/>
      <c r="C9" s="32"/>
      <c r="D9" s="32"/>
      <c r="E9" s="33" t="s">
        <v>10</v>
      </c>
      <c r="F9" s="34">
        <v>1114</v>
      </c>
      <c r="G9" s="33">
        <v>0.39</v>
      </c>
      <c r="H9" s="33">
        <v>0.01</v>
      </c>
      <c r="I9" s="33">
        <v>29.25</v>
      </c>
      <c r="J9" s="33">
        <v>2.6</v>
      </c>
      <c r="K9" s="34">
        <v>52732</v>
      </c>
      <c r="L9" s="33" t="s">
        <v>3</v>
      </c>
      <c r="M9" s="33" t="s">
        <v>77</v>
      </c>
      <c r="N9" s="33" t="s">
        <v>143</v>
      </c>
      <c r="O9" s="33">
        <v>9.3000000000000007</v>
      </c>
      <c r="P9" s="33">
        <v>6.9</v>
      </c>
      <c r="Q9" s="33">
        <v>14.1</v>
      </c>
      <c r="R9" s="35">
        <v>40837</v>
      </c>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c r="KF9" s="11"/>
      <c r="KG9" s="11"/>
      <c r="KH9" s="11"/>
      <c r="KI9" s="11"/>
      <c r="KJ9" s="11"/>
      <c r="KK9" s="11"/>
      <c r="KL9" s="11"/>
      <c r="KM9" s="11"/>
      <c r="KN9" s="11"/>
      <c r="KO9" s="11"/>
      <c r="KP9" s="11"/>
      <c r="KQ9" s="11"/>
      <c r="KR9" s="11"/>
      <c r="KS9" s="11"/>
      <c r="KT9" s="11"/>
      <c r="KU9" s="11"/>
      <c r="KV9" s="11"/>
      <c r="KW9" s="11"/>
      <c r="KX9" s="11"/>
      <c r="KY9" s="11"/>
      <c r="KZ9" s="11"/>
      <c r="LA9" s="11"/>
      <c r="LB9" s="11"/>
      <c r="LC9" s="11"/>
      <c r="LD9" s="11"/>
      <c r="LE9" s="11"/>
      <c r="LF9" s="11"/>
      <c r="LG9" s="11"/>
      <c r="LH9" s="11"/>
      <c r="LI9" s="11"/>
      <c r="LJ9" s="11"/>
      <c r="LK9" s="11"/>
      <c r="LL9" s="11"/>
      <c r="LM9" s="11"/>
      <c r="LN9" s="11"/>
      <c r="LO9" s="11"/>
      <c r="LP9" s="11"/>
      <c r="LQ9" s="11"/>
      <c r="LR9" s="11"/>
      <c r="LS9" s="11"/>
      <c r="LT9" s="11"/>
      <c r="LU9" s="11"/>
      <c r="LV9" s="11"/>
      <c r="LW9" s="11"/>
      <c r="LX9" s="11"/>
      <c r="LY9" s="11"/>
      <c r="LZ9" s="11"/>
      <c r="MA9" s="11"/>
      <c r="MB9" s="11"/>
      <c r="MC9" s="11"/>
      <c r="MD9" s="11"/>
      <c r="ME9" s="11"/>
      <c r="MF9" s="11"/>
      <c r="MG9" s="11"/>
      <c r="MH9" s="11"/>
      <c r="MI9" s="11"/>
      <c r="MJ9" s="11"/>
      <c r="MK9" s="11"/>
      <c r="ML9" s="11"/>
      <c r="MM9" s="11"/>
      <c r="MN9" s="11"/>
      <c r="MO9" s="11"/>
      <c r="MP9" s="11"/>
      <c r="MQ9" s="11"/>
      <c r="MR9" s="11"/>
      <c r="MS9" s="11"/>
      <c r="MT9" s="11"/>
      <c r="MU9" s="11"/>
      <c r="MV9" s="11"/>
      <c r="MW9" s="11"/>
      <c r="MX9" s="11"/>
      <c r="MY9" s="11"/>
      <c r="MZ9" s="11"/>
      <c r="NA9" s="11"/>
      <c r="NB9" s="11"/>
      <c r="NC9" s="11"/>
      <c r="ND9" s="11"/>
      <c r="NE9" s="11"/>
      <c r="NF9" s="11"/>
      <c r="NG9" s="11"/>
      <c r="NH9" s="11"/>
      <c r="NI9" s="11"/>
      <c r="NJ9" s="11"/>
      <c r="NK9" s="11"/>
      <c r="NL9" s="11"/>
      <c r="NM9" s="11"/>
      <c r="NN9" s="11"/>
      <c r="NO9" s="11"/>
      <c r="NP9" s="11"/>
      <c r="NQ9" s="11"/>
      <c r="NR9" s="11"/>
      <c r="NS9" s="11"/>
      <c r="NT9" s="11"/>
      <c r="NU9" s="11"/>
      <c r="NV9" s="11"/>
      <c r="NW9" s="11"/>
      <c r="NX9" s="11"/>
      <c r="NY9" s="11"/>
      <c r="NZ9" s="11"/>
      <c r="OA9" s="11"/>
      <c r="OB9" s="11"/>
      <c r="OC9" s="11"/>
      <c r="OD9" s="11"/>
      <c r="OE9" s="11"/>
      <c r="OF9" s="11"/>
      <c r="OG9" s="11"/>
      <c r="OH9" s="11"/>
      <c r="OI9" s="11"/>
      <c r="OJ9" s="11"/>
      <c r="OK9" s="11"/>
      <c r="OL9" s="11"/>
      <c r="OM9" s="11"/>
      <c r="ON9" s="11"/>
      <c r="OO9" s="11"/>
      <c r="OP9" s="11"/>
      <c r="OQ9" s="11"/>
      <c r="OR9" s="11"/>
      <c r="OS9" s="11"/>
      <c r="OT9" s="11"/>
      <c r="OU9" s="11"/>
      <c r="OV9" s="11"/>
      <c r="OW9" s="11"/>
      <c r="OX9" s="11"/>
      <c r="OY9" s="11"/>
      <c r="OZ9" s="11"/>
      <c r="PA9" s="11"/>
      <c r="PB9" s="11"/>
      <c r="PC9" s="11"/>
      <c r="PD9" s="11"/>
      <c r="PE9" s="11"/>
      <c r="PF9" s="11"/>
      <c r="PG9" s="11"/>
      <c r="PH9" s="11"/>
      <c r="PI9" s="11"/>
      <c r="PJ9" s="11"/>
      <c r="PK9" s="11"/>
      <c r="PL9" s="11"/>
      <c r="PM9" s="11"/>
      <c r="PN9" s="11"/>
      <c r="PO9" s="11"/>
      <c r="PP9" s="11"/>
      <c r="PQ9" s="11"/>
      <c r="PR9" s="11"/>
      <c r="PS9" s="11"/>
      <c r="PT9" s="11"/>
      <c r="PU9" s="11"/>
      <c r="PV9" s="11"/>
      <c r="PW9" s="11"/>
      <c r="PX9" s="11"/>
      <c r="PY9" s="11"/>
      <c r="PZ9" s="11"/>
      <c r="QA9" s="11"/>
      <c r="QB9" s="11"/>
      <c r="QC9" s="11"/>
      <c r="QD9" s="11"/>
      <c r="QE9" s="11"/>
      <c r="QF9" s="11"/>
      <c r="QG9" s="11"/>
      <c r="QH9" s="11"/>
      <c r="QI9" s="11"/>
      <c r="QJ9" s="11"/>
      <c r="QK9" s="11"/>
      <c r="QL9" s="11"/>
      <c r="QM9" s="11"/>
      <c r="QN9" s="11"/>
      <c r="QO9" s="11"/>
      <c r="QP9" s="11"/>
      <c r="QQ9" s="11"/>
      <c r="QR9" s="11"/>
      <c r="QS9" s="11"/>
      <c r="QT9" s="11"/>
      <c r="QU9" s="11"/>
      <c r="QV9" s="11"/>
      <c r="QW9" s="11"/>
      <c r="QX9" s="11"/>
      <c r="QY9" s="11"/>
      <c r="QZ9" s="11"/>
      <c r="RA9" s="11"/>
      <c r="RB9" s="11"/>
      <c r="RC9" s="11"/>
      <c r="RD9" s="11"/>
      <c r="RE9" s="11"/>
      <c r="RF9" s="11"/>
      <c r="RG9" s="11"/>
      <c r="RH9" s="11"/>
      <c r="RI9" s="11"/>
      <c r="RJ9" s="11"/>
      <c r="RK9" s="11"/>
      <c r="RL9" s="11"/>
      <c r="RM9" s="11"/>
      <c r="RN9" s="11"/>
      <c r="RO9" s="11"/>
      <c r="RP9" s="11"/>
      <c r="RQ9" s="11"/>
      <c r="RR9" s="11"/>
      <c r="RS9" s="11"/>
      <c r="RT9" s="11"/>
      <c r="RU9" s="11"/>
      <c r="RV9" s="11"/>
      <c r="RW9" s="11"/>
      <c r="RX9" s="11"/>
      <c r="RY9" s="11"/>
      <c r="RZ9" s="11"/>
      <c r="SA9" s="11"/>
      <c r="SB9" s="11"/>
      <c r="SC9" s="11"/>
      <c r="SD9" s="11"/>
      <c r="SE9" s="11"/>
      <c r="SF9" s="11"/>
    </row>
    <row r="10" spans="1:500" s="36" customFormat="1">
      <c r="E10" s="33"/>
      <c r="F10" s="33"/>
      <c r="G10" s="33"/>
      <c r="H10" s="33"/>
      <c r="I10" s="33"/>
      <c r="J10" s="33"/>
      <c r="K10" s="33"/>
      <c r="L10" s="33"/>
      <c r="M10" s="33" t="s">
        <v>160</v>
      </c>
      <c r="N10" s="33" t="s">
        <v>140</v>
      </c>
      <c r="O10" s="33"/>
      <c r="P10" s="33"/>
      <c r="Q10" s="33"/>
      <c r="R10" s="33"/>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1"/>
      <c r="LA10" s="11"/>
      <c r="LB10" s="11"/>
      <c r="LC10" s="11"/>
      <c r="LD10" s="11"/>
      <c r="LE10" s="11"/>
      <c r="LF10" s="11"/>
      <c r="LG10" s="11"/>
      <c r="LH10" s="11"/>
      <c r="LI10" s="11"/>
      <c r="LJ10" s="11"/>
      <c r="LK10" s="11"/>
      <c r="LL10" s="11"/>
      <c r="LM10" s="11"/>
      <c r="LN10" s="11"/>
      <c r="LO10" s="11"/>
      <c r="LP10" s="11"/>
      <c r="LQ10" s="11"/>
      <c r="LR10" s="11"/>
      <c r="LS10" s="11"/>
      <c r="LT10" s="11"/>
      <c r="LU10" s="11"/>
      <c r="LV10" s="11"/>
      <c r="LW10" s="11"/>
      <c r="LX10" s="11"/>
      <c r="LY10" s="11"/>
      <c r="LZ10" s="11"/>
      <c r="MA10" s="11"/>
      <c r="MB10" s="11"/>
      <c r="MC10" s="11"/>
      <c r="MD10" s="11"/>
      <c r="ME10" s="11"/>
      <c r="MF10" s="11"/>
      <c r="MG10" s="11"/>
      <c r="MH10" s="11"/>
      <c r="MI10" s="11"/>
      <c r="MJ10" s="11"/>
      <c r="MK10" s="11"/>
      <c r="ML10" s="11"/>
      <c r="MM10" s="11"/>
      <c r="MN10" s="11"/>
      <c r="MO10" s="11"/>
      <c r="MP10" s="11"/>
      <c r="MQ10" s="11"/>
      <c r="MR10" s="11"/>
      <c r="MS10" s="11"/>
      <c r="MT10" s="11"/>
      <c r="MU10" s="11"/>
      <c r="MV10" s="11"/>
      <c r="MW10" s="11"/>
      <c r="MX10" s="11"/>
      <c r="MY10" s="11"/>
      <c r="MZ10" s="11"/>
      <c r="NA10" s="11"/>
      <c r="NB10" s="11"/>
      <c r="NC10" s="11"/>
      <c r="ND10" s="11"/>
      <c r="NE10" s="11"/>
      <c r="NF10" s="11"/>
      <c r="NG10" s="11"/>
      <c r="NH10" s="11"/>
      <c r="NI10" s="11"/>
      <c r="NJ10" s="11"/>
      <c r="NK10" s="11"/>
      <c r="NL10" s="11"/>
      <c r="NM10" s="11"/>
      <c r="NN10" s="11"/>
      <c r="NO10" s="11"/>
      <c r="NP10" s="11"/>
      <c r="NQ10" s="11"/>
      <c r="NR10" s="11"/>
      <c r="NS10" s="11"/>
      <c r="NT10" s="11"/>
      <c r="NU10" s="11"/>
      <c r="NV10" s="11"/>
      <c r="NW10" s="11"/>
      <c r="NX10" s="11"/>
      <c r="NY10" s="11"/>
      <c r="NZ10" s="11"/>
      <c r="OA10" s="11"/>
      <c r="OB10" s="11"/>
      <c r="OC10" s="11"/>
      <c r="OD10" s="11"/>
      <c r="OE10" s="11"/>
      <c r="OF10" s="11"/>
      <c r="OG10" s="11"/>
      <c r="OH10" s="11"/>
      <c r="OI10" s="11"/>
      <c r="OJ10" s="11"/>
      <c r="OK10" s="11"/>
      <c r="OL10" s="11"/>
      <c r="OM10" s="11"/>
      <c r="ON10" s="11"/>
      <c r="OO10" s="11"/>
      <c r="OP10" s="11"/>
      <c r="OQ10" s="11"/>
      <c r="OR10" s="11"/>
      <c r="OS10" s="11"/>
      <c r="OT10" s="11"/>
      <c r="OU10" s="11"/>
      <c r="OV10" s="11"/>
      <c r="OW10" s="11"/>
      <c r="OX10" s="11"/>
      <c r="OY10" s="11"/>
      <c r="OZ10" s="11"/>
      <c r="PA10" s="11"/>
      <c r="PB10" s="11"/>
      <c r="PC10" s="11"/>
      <c r="PD10" s="11"/>
      <c r="PE10" s="11"/>
      <c r="PF10" s="11"/>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row>
    <row r="11" spans="1:500" s="36" customFormat="1">
      <c r="E11" s="33"/>
      <c r="F11" s="33"/>
      <c r="G11" s="33"/>
      <c r="H11" s="33"/>
      <c r="I11" s="33"/>
      <c r="J11" s="33"/>
      <c r="K11" s="33"/>
      <c r="L11" s="33"/>
      <c r="M11" s="33" t="s">
        <v>78</v>
      </c>
      <c r="N11" s="33" t="s">
        <v>141</v>
      </c>
      <c r="O11" s="33"/>
      <c r="P11" s="33"/>
      <c r="Q11" s="33"/>
      <c r="R11" s="33"/>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11"/>
      <c r="ND11" s="11"/>
      <c r="NE11" s="11"/>
      <c r="NF11" s="11"/>
      <c r="NG11" s="11"/>
      <c r="NH11" s="11"/>
      <c r="NI11" s="11"/>
      <c r="NJ11" s="11"/>
      <c r="NK11" s="11"/>
      <c r="NL11" s="11"/>
      <c r="NM11" s="11"/>
      <c r="NN11" s="11"/>
      <c r="NO11" s="11"/>
      <c r="NP11" s="11"/>
      <c r="NQ11" s="11"/>
      <c r="NR11" s="11"/>
      <c r="NS11" s="11"/>
      <c r="NT11" s="11"/>
      <c r="NU11" s="11"/>
      <c r="NV11" s="11"/>
      <c r="NW11" s="11"/>
      <c r="NX11" s="11"/>
      <c r="NY11" s="11"/>
      <c r="NZ11" s="11"/>
      <c r="OA11" s="11"/>
      <c r="OB11" s="11"/>
      <c r="OC11" s="11"/>
      <c r="OD11" s="11"/>
      <c r="OE11" s="11"/>
      <c r="OF11" s="11"/>
      <c r="OG11" s="11"/>
      <c r="OH11" s="11"/>
      <c r="OI11" s="11"/>
      <c r="OJ11" s="11"/>
      <c r="OK11" s="11"/>
      <c r="OL11" s="11"/>
      <c r="OM11" s="11"/>
      <c r="ON11" s="11"/>
      <c r="OO11" s="11"/>
      <c r="OP11" s="11"/>
      <c r="OQ11" s="11"/>
      <c r="OR11" s="11"/>
      <c r="OS11" s="11"/>
      <c r="OT11" s="11"/>
      <c r="OU11" s="11"/>
      <c r="OV11" s="11"/>
      <c r="OW11" s="11"/>
      <c r="OX11" s="11"/>
      <c r="OY11" s="11"/>
      <c r="OZ11" s="11"/>
      <c r="PA11" s="11"/>
      <c r="PB11" s="11"/>
      <c r="PC11" s="11"/>
      <c r="PD11" s="11"/>
      <c r="PE11" s="11"/>
      <c r="PF11" s="11"/>
      <c r="PG11" s="11"/>
      <c r="PH11" s="11"/>
      <c r="PI11" s="11"/>
      <c r="PJ11" s="11"/>
      <c r="PK11" s="11"/>
      <c r="PL11" s="11"/>
      <c r="PM11" s="11"/>
      <c r="PN11" s="11"/>
      <c r="PO11" s="11"/>
      <c r="PP11" s="11"/>
      <c r="PQ11" s="11"/>
      <c r="PR11" s="11"/>
      <c r="PS11" s="11"/>
      <c r="PT11" s="11"/>
      <c r="PU11" s="11"/>
      <c r="PV11" s="11"/>
      <c r="PW11" s="11"/>
      <c r="PX11" s="11"/>
      <c r="PY11" s="11"/>
      <c r="PZ11" s="11"/>
      <c r="QA11" s="11"/>
      <c r="QB11" s="11"/>
      <c r="QC11" s="11"/>
      <c r="QD11" s="11"/>
      <c r="QE11" s="11"/>
      <c r="QF11" s="11"/>
      <c r="QG11" s="11"/>
      <c r="QH11" s="11"/>
      <c r="QI11" s="11"/>
      <c r="QJ11" s="11"/>
      <c r="QK11" s="11"/>
      <c r="QL11" s="11"/>
      <c r="QM11" s="11"/>
      <c r="QN11" s="11"/>
      <c r="QO11" s="11"/>
      <c r="QP11" s="11"/>
      <c r="QQ11" s="11"/>
      <c r="QR11" s="11"/>
      <c r="QS11" s="11"/>
      <c r="QT11" s="11"/>
      <c r="QU11" s="11"/>
      <c r="QV11" s="11"/>
      <c r="QW11" s="11"/>
      <c r="QX11" s="11"/>
      <c r="QY11" s="11"/>
      <c r="QZ11" s="11"/>
      <c r="RA11" s="11"/>
      <c r="RB11" s="11"/>
      <c r="RC11" s="11"/>
      <c r="RD11" s="11"/>
      <c r="RE11" s="11"/>
      <c r="RF11" s="11"/>
      <c r="RG11" s="11"/>
      <c r="RH11" s="11"/>
      <c r="RI11" s="11"/>
      <c r="RJ11" s="11"/>
      <c r="RK11" s="11"/>
      <c r="RL11" s="11"/>
      <c r="RM11" s="11"/>
      <c r="RN11" s="11"/>
      <c r="RO11" s="11"/>
      <c r="RP11" s="11"/>
      <c r="RQ11" s="11"/>
      <c r="RR11" s="11"/>
      <c r="RS11" s="11"/>
      <c r="RT11" s="11"/>
      <c r="RU11" s="11"/>
      <c r="RV11" s="11"/>
      <c r="RW11" s="11"/>
      <c r="RX11" s="11"/>
      <c r="RY11" s="11"/>
      <c r="RZ11" s="11"/>
      <c r="SA11" s="11"/>
      <c r="SB11" s="11"/>
      <c r="SC11" s="11"/>
      <c r="SD11" s="11"/>
      <c r="SE11" s="11"/>
      <c r="SF11" s="11"/>
    </row>
    <row r="12" spans="1:500" s="36" customFormat="1" ht="15" customHeight="1">
      <c r="A12" s="37" t="s">
        <v>161</v>
      </c>
      <c r="B12" s="37"/>
      <c r="C12" s="37"/>
      <c r="D12" s="37"/>
      <c r="E12" s="37"/>
      <c r="F12" s="37"/>
      <c r="G12" s="37"/>
      <c r="H12" s="37"/>
      <c r="I12" s="37"/>
      <c r="J12" s="37"/>
      <c r="K12" s="37"/>
      <c r="L12" s="37"/>
      <c r="M12" s="37"/>
      <c r="N12" s="37"/>
      <c r="O12" s="37"/>
      <c r="P12" s="37"/>
      <c r="Q12" s="37"/>
      <c r="R12" s="37"/>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11"/>
      <c r="NI12" s="11"/>
      <c r="NJ12" s="11"/>
      <c r="NK12" s="11"/>
      <c r="NL12" s="11"/>
      <c r="NM12" s="11"/>
      <c r="NN12" s="11"/>
      <c r="NO12" s="11"/>
      <c r="NP12" s="11"/>
      <c r="NQ12" s="11"/>
      <c r="NR12" s="11"/>
      <c r="NS12" s="11"/>
      <c r="NT12" s="11"/>
      <c r="NU12" s="11"/>
      <c r="NV12" s="11"/>
      <c r="NW12" s="11"/>
      <c r="NX12" s="11"/>
      <c r="NY12" s="11"/>
      <c r="NZ12" s="11"/>
      <c r="OA12" s="11"/>
      <c r="OB12" s="11"/>
      <c r="OC12" s="11"/>
      <c r="OD12" s="11"/>
      <c r="OE12" s="11"/>
      <c r="OF12" s="11"/>
      <c r="OG12" s="11"/>
      <c r="OH12" s="11"/>
      <c r="OI12" s="11"/>
      <c r="OJ12" s="11"/>
      <c r="OK12" s="11"/>
      <c r="OL12" s="11"/>
      <c r="OM12" s="11"/>
      <c r="ON12" s="11"/>
      <c r="OO12" s="11"/>
      <c r="OP12" s="11"/>
      <c r="OQ12" s="11"/>
      <c r="OR12" s="11"/>
      <c r="OS12" s="11"/>
      <c r="OT12" s="11"/>
      <c r="OU12" s="11"/>
      <c r="OV12" s="11"/>
      <c r="OW12" s="11"/>
      <c r="OX12" s="11"/>
      <c r="OY12" s="11"/>
      <c r="OZ12" s="11"/>
      <c r="PA12" s="11"/>
      <c r="PB12" s="11"/>
      <c r="PC12" s="11"/>
      <c r="PD12" s="11"/>
      <c r="PE12" s="11"/>
      <c r="PF12" s="11"/>
      <c r="PG12" s="11"/>
      <c r="PH12" s="11"/>
      <c r="PI12" s="11"/>
      <c r="PJ12" s="11"/>
      <c r="PK12" s="11"/>
      <c r="PL12" s="11"/>
      <c r="PM12" s="11"/>
      <c r="PN12" s="11"/>
      <c r="PO12" s="11"/>
      <c r="PP12" s="11"/>
      <c r="PQ12" s="11"/>
      <c r="PR12" s="11"/>
      <c r="PS12" s="11"/>
      <c r="PT12" s="11"/>
      <c r="PU12" s="11"/>
      <c r="PV12" s="11"/>
      <c r="PW12" s="11"/>
      <c r="PX12" s="11"/>
      <c r="PY12" s="11"/>
      <c r="PZ12" s="11"/>
      <c r="QA12" s="11"/>
      <c r="QB12" s="11"/>
      <c r="QC12" s="11"/>
      <c r="QD12" s="11"/>
      <c r="QE12" s="11"/>
      <c r="QF12" s="11"/>
      <c r="QG12" s="11"/>
      <c r="QH12" s="11"/>
      <c r="QI12" s="11"/>
      <c r="QJ12" s="11"/>
      <c r="QK12" s="11"/>
      <c r="QL12" s="11"/>
      <c r="QM12" s="11"/>
      <c r="QN12" s="11"/>
      <c r="QO12" s="11"/>
      <c r="QP12" s="11"/>
      <c r="QQ12" s="11"/>
      <c r="QR12" s="11"/>
      <c r="QS12" s="11"/>
      <c r="QT12" s="11"/>
      <c r="QU12" s="11"/>
      <c r="QV12" s="11"/>
      <c r="QW12" s="11"/>
      <c r="QX12" s="11"/>
      <c r="QY12" s="11"/>
      <c r="QZ12" s="11"/>
      <c r="RA12" s="11"/>
      <c r="RB12" s="11"/>
      <c r="RC12" s="11"/>
      <c r="RD12" s="11"/>
      <c r="RE12" s="11"/>
      <c r="RF12" s="11"/>
      <c r="RG12" s="11"/>
      <c r="RH12" s="11"/>
      <c r="RI12" s="11"/>
      <c r="RJ12" s="11"/>
      <c r="RK12" s="11"/>
      <c r="RL12" s="11"/>
      <c r="RM12" s="11"/>
      <c r="RN12" s="11"/>
      <c r="RO12" s="11"/>
      <c r="RP12" s="11"/>
      <c r="RQ12" s="11"/>
      <c r="RR12" s="11"/>
      <c r="RS12" s="11"/>
      <c r="RT12" s="11"/>
      <c r="RU12" s="11"/>
      <c r="RV12" s="11"/>
      <c r="RW12" s="11"/>
      <c r="RX12" s="11"/>
      <c r="RY12" s="11"/>
      <c r="RZ12" s="11"/>
      <c r="SA12" s="11"/>
      <c r="SB12" s="11"/>
      <c r="SC12" s="11"/>
      <c r="SD12" s="11"/>
      <c r="SE12" s="11"/>
      <c r="SF12" s="11"/>
    </row>
    <row r="13" spans="1:500" s="36" customFormat="1">
      <c r="E13" s="33"/>
      <c r="F13" s="33"/>
      <c r="G13" s="33"/>
      <c r="H13" s="33"/>
      <c r="I13" s="33"/>
      <c r="J13" s="33"/>
      <c r="K13" s="33"/>
      <c r="L13" s="33"/>
      <c r="M13" s="33"/>
      <c r="N13" s="33"/>
      <c r="O13" s="33"/>
      <c r="P13" s="33"/>
      <c r="Q13" s="33"/>
      <c r="R13" s="33"/>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11"/>
      <c r="NJ13" s="11"/>
      <c r="NK13" s="11"/>
      <c r="NL13" s="11"/>
      <c r="NM13" s="11"/>
      <c r="NN13" s="11"/>
      <c r="NO13" s="11"/>
      <c r="NP13" s="11"/>
      <c r="NQ13" s="11"/>
      <c r="NR13" s="11"/>
      <c r="NS13" s="11"/>
      <c r="NT13" s="11"/>
      <c r="NU13" s="11"/>
      <c r="NV13" s="11"/>
      <c r="NW13" s="11"/>
      <c r="NX13" s="11"/>
      <c r="NY13" s="11"/>
      <c r="NZ13" s="11"/>
      <c r="OA13" s="11"/>
      <c r="OB13" s="11"/>
      <c r="OC13" s="11"/>
      <c r="OD13" s="11"/>
      <c r="OE13" s="11"/>
      <c r="OF13" s="11"/>
      <c r="OG13" s="11"/>
      <c r="OH13" s="11"/>
      <c r="OI13" s="11"/>
      <c r="OJ13" s="11"/>
      <c r="OK13" s="11"/>
      <c r="OL13" s="11"/>
      <c r="OM13" s="11"/>
      <c r="ON13" s="11"/>
      <c r="OO13" s="11"/>
      <c r="OP13" s="11"/>
      <c r="OQ13" s="11"/>
      <c r="OR13" s="11"/>
      <c r="OS13" s="11"/>
      <c r="OT13" s="11"/>
      <c r="OU13" s="11"/>
      <c r="OV13" s="11"/>
      <c r="OW13" s="11"/>
      <c r="OX13" s="11"/>
      <c r="OY13" s="11"/>
      <c r="OZ13" s="11"/>
      <c r="PA13" s="11"/>
      <c r="PB13" s="11"/>
      <c r="PC13" s="11"/>
      <c r="PD13" s="11"/>
      <c r="PE13" s="11"/>
      <c r="PF13" s="11"/>
      <c r="PG13" s="11"/>
      <c r="PH13" s="11"/>
      <c r="PI13" s="11"/>
      <c r="PJ13" s="11"/>
      <c r="PK13" s="11"/>
      <c r="PL13" s="11"/>
      <c r="PM13" s="11"/>
      <c r="PN13" s="11"/>
      <c r="PO13" s="11"/>
      <c r="PP13" s="11"/>
      <c r="PQ13" s="11"/>
      <c r="PR13" s="11"/>
      <c r="PS13" s="11"/>
      <c r="PT13" s="11"/>
      <c r="PU13" s="11"/>
      <c r="PV13" s="11"/>
      <c r="PW13" s="11"/>
      <c r="PX13" s="11"/>
      <c r="PY13" s="11"/>
      <c r="PZ13" s="11"/>
      <c r="QA13" s="11"/>
      <c r="QB13" s="11"/>
      <c r="QC13" s="11"/>
      <c r="QD13" s="11"/>
      <c r="QE13" s="11"/>
      <c r="QF13" s="11"/>
      <c r="QG13" s="11"/>
      <c r="QH13" s="11"/>
      <c r="QI13" s="11"/>
      <c r="QJ13" s="11"/>
      <c r="QK13" s="11"/>
      <c r="QL13" s="11"/>
      <c r="QM13" s="11"/>
      <c r="QN13" s="11"/>
      <c r="QO13" s="11"/>
      <c r="QP13" s="11"/>
      <c r="QQ13" s="11"/>
      <c r="QR13" s="11"/>
      <c r="QS13" s="11"/>
      <c r="QT13" s="11"/>
      <c r="QU13" s="11"/>
      <c r="QV13" s="11"/>
      <c r="QW13" s="11"/>
      <c r="QX13" s="11"/>
      <c r="QY13" s="11"/>
      <c r="QZ13" s="11"/>
      <c r="RA13" s="11"/>
      <c r="RB13" s="11"/>
      <c r="RC13" s="11"/>
      <c r="RD13" s="11"/>
      <c r="RE13" s="11"/>
      <c r="RF13" s="11"/>
      <c r="RG13" s="11"/>
      <c r="RH13" s="11"/>
      <c r="RI13" s="11"/>
      <c r="RJ13" s="11"/>
      <c r="RK13" s="11"/>
      <c r="RL13" s="11"/>
      <c r="RM13" s="11"/>
      <c r="RN13" s="11"/>
      <c r="RO13" s="11"/>
      <c r="RP13" s="11"/>
      <c r="RQ13" s="11"/>
      <c r="RR13" s="11"/>
      <c r="RS13" s="11"/>
      <c r="RT13" s="11"/>
      <c r="RU13" s="11"/>
      <c r="RV13" s="11"/>
      <c r="RW13" s="11"/>
      <c r="RX13" s="11"/>
      <c r="RY13" s="11"/>
      <c r="RZ13" s="11"/>
      <c r="SA13" s="11"/>
      <c r="SB13" s="11"/>
      <c r="SC13" s="11"/>
      <c r="SD13" s="11"/>
      <c r="SE13" s="11"/>
      <c r="SF13" s="11"/>
    </row>
    <row r="14" spans="1:500">
      <c r="A14" s="16" t="s">
        <v>68</v>
      </c>
      <c r="B14" s="21"/>
      <c r="C14" s="21"/>
      <c r="D14" s="21"/>
      <c r="E14" s="17" t="s">
        <v>67</v>
      </c>
      <c r="F14" s="17">
        <v>165.5</v>
      </c>
      <c r="G14" s="17">
        <v>0.67</v>
      </c>
      <c r="H14" s="17">
        <v>0.13</v>
      </c>
      <c r="I14" s="17">
        <v>15.98</v>
      </c>
      <c r="J14" s="17">
        <v>1.4</v>
      </c>
      <c r="K14" s="18">
        <v>11443</v>
      </c>
      <c r="L14" s="17" t="s">
        <v>3</v>
      </c>
      <c r="M14" s="17" t="s">
        <v>82</v>
      </c>
      <c r="N14" s="17" t="s">
        <v>142</v>
      </c>
      <c r="O14" s="17">
        <v>11.4</v>
      </c>
      <c r="P14" s="17">
        <v>3.8</v>
      </c>
      <c r="Q14" s="17">
        <v>9.6</v>
      </c>
      <c r="R14" s="20">
        <v>40952</v>
      </c>
    </row>
    <row r="15" spans="1:500">
      <c r="A15" s="21"/>
      <c r="B15" s="21"/>
      <c r="C15" s="21"/>
      <c r="D15" s="21"/>
      <c r="E15" s="17"/>
      <c r="F15" s="17"/>
      <c r="G15" s="17"/>
      <c r="H15" s="17"/>
      <c r="I15" s="17"/>
      <c r="J15" s="17"/>
      <c r="K15" s="17"/>
      <c r="L15" s="17"/>
      <c r="M15" s="17" t="s">
        <v>162</v>
      </c>
      <c r="N15" s="17" t="s">
        <v>144</v>
      </c>
      <c r="O15" s="17"/>
      <c r="P15" s="17"/>
      <c r="Q15" s="17"/>
      <c r="R15" s="17"/>
    </row>
    <row r="16" spans="1:500">
      <c r="A16" s="21"/>
      <c r="B16" s="21"/>
      <c r="C16" s="21"/>
      <c r="D16" s="21"/>
      <c r="E16" s="17"/>
      <c r="F16" s="17"/>
      <c r="G16" s="17"/>
      <c r="H16" s="17"/>
      <c r="I16" s="17"/>
      <c r="J16" s="17"/>
      <c r="K16" s="17"/>
      <c r="L16" s="17"/>
      <c r="M16" s="17" t="s">
        <v>83</v>
      </c>
      <c r="N16" s="17" t="s">
        <v>145</v>
      </c>
      <c r="O16" s="17"/>
      <c r="P16" s="17"/>
      <c r="Q16" s="17"/>
      <c r="R16" s="17"/>
    </row>
    <row r="17" spans="1:500" ht="30.75" customHeight="1">
      <c r="A17" s="43" t="s">
        <v>174</v>
      </c>
      <c r="B17" s="43"/>
      <c r="C17" s="43"/>
      <c r="D17" s="43"/>
      <c r="E17" s="43"/>
      <c r="F17" s="43"/>
      <c r="G17" s="43"/>
      <c r="H17" s="43"/>
      <c r="I17" s="43"/>
      <c r="J17" s="43"/>
      <c r="K17" s="43"/>
      <c r="L17" s="43"/>
      <c r="M17" s="43"/>
      <c r="N17" s="43"/>
      <c r="O17" s="43"/>
      <c r="P17" s="43"/>
      <c r="Q17" s="43"/>
      <c r="R17" s="43"/>
    </row>
    <row r="18" spans="1:500">
      <c r="A18" s="21"/>
      <c r="B18" s="21"/>
      <c r="C18" s="21"/>
      <c r="D18" s="21"/>
      <c r="E18" s="17"/>
      <c r="F18" s="17"/>
      <c r="G18" s="17"/>
      <c r="H18" s="17"/>
      <c r="I18" s="17"/>
      <c r="J18" s="17"/>
      <c r="K18" s="17"/>
      <c r="L18" s="17"/>
      <c r="M18" s="17"/>
      <c r="N18" s="17"/>
      <c r="O18" s="17"/>
      <c r="P18" s="17"/>
      <c r="Q18" s="17"/>
      <c r="R18" s="17"/>
    </row>
    <row r="19" spans="1:500" s="36" customFormat="1">
      <c r="A19" s="32" t="s">
        <v>71</v>
      </c>
      <c r="B19" s="32"/>
      <c r="C19" s="32"/>
      <c r="D19" s="32"/>
      <c r="E19" s="33" t="s">
        <v>69</v>
      </c>
      <c r="F19" s="33">
        <v>131.5</v>
      </c>
      <c r="G19" s="33">
        <v>0.67</v>
      </c>
      <c r="H19" s="33">
        <v>0.21</v>
      </c>
      <c r="I19" s="33">
        <v>14.87</v>
      </c>
      <c r="J19" s="33">
        <v>1.8</v>
      </c>
      <c r="K19" s="34">
        <v>11141</v>
      </c>
      <c r="L19" s="33" t="s">
        <v>3</v>
      </c>
      <c r="M19" s="33" t="s">
        <v>84</v>
      </c>
      <c r="N19" s="33" t="s">
        <v>146</v>
      </c>
      <c r="O19" s="33">
        <v>6.6</v>
      </c>
      <c r="P19" s="33">
        <v>3.7</v>
      </c>
      <c r="Q19" s="33">
        <v>7.8</v>
      </c>
      <c r="R19" s="35">
        <v>40952</v>
      </c>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11"/>
      <c r="NH19" s="11"/>
      <c r="NI19" s="11"/>
      <c r="NJ19" s="11"/>
      <c r="NK19" s="11"/>
      <c r="NL19" s="11"/>
      <c r="NM19" s="11"/>
      <c r="NN19" s="11"/>
      <c r="NO19" s="11"/>
      <c r="NP19" s="11"/>
      <c r="NQ19" s="11"/>
      <c r="NR19" s="11"/>
      <c r="NS19" s="11"/>
      <c r="NT19" s="11"/>
      <c r="NU19" s="11"/>
      <c r="NV19" s="11"/>
      <c r="NW19" s="11"/>
      <c r="NX19" s="11"/>
      <c r="NY19" s="11"/>
      <c r="NZ19" s="11"/>
      <c r="OA19" s="11"/>
      <c r="OB19" s="11"/>
      <c r="OC19" s="11"/>
      <c r="OD19" s="11"/>
      <c r="OE19" s="11"/>
      <c r="OF19" s="11"/>
      <c r="OG19" s="11"/>
      <c r="OH19" s="11"/>
      <c r="OI19" s="11"/>
      <c r="OJ19" s="11"/>
      <c r="OK19" s="11"/>
      <c r="OL19" s="11"/>
      <c r="OM19" s="11"/>
      <c r="ON19" s="11"/>
      <c r="OO19" s="11"/>
      <c r="OP19" s="11"/>
      <c r="OQ19" s="11"/>
      <c r="OR19" s="11"/>
      <c r="OS19" s="11"/>
      <c r="OT19" s="11"/>
      <c r="OU19" s="11"/>
      <c r="OV19" s="11"/>
      <c r="OW19" s="11"/>
      <c r="OX19" s="11"/>
      <c r="OY19" s="11"/>
      <c r="OZ19" s="11"/>
      <c r="PA19" s="11"/>
      <c r="PB19" s="11"/>
      <c r="PC19" s="11"/>
      <c r="PD19" s="11"/>
      <c r="PE19" s="11"/>
      <c r="PF19" s="11"/>
      <c r="PG19" s="11"/>
      <c r="PH19" s="11"/>
      <c r="PI19" s="11"/>
      <c r="PJ19" s="11"/>
      <c r="PK19" s="11"/>
      <c r="PL19" s="11"/>
      <c r="PM19" s="11"/>
      <c r="PN19" s="11"/>
      <c r="PO19" s="11"/>
      <c r="PP19" s="11"/>
      <c r="PQ19" s="11"/>
      <c r="PR19" s="11"/>
      <c r="PS19" s="11"/>
      <c r="PT19" s="11"/>
      <c r="PU19" s="11"/>
      <c r="PV19" s="11"/>
      <c r="PW19" s="11"/>
      <c r="PX19" s="11"/>
      <c r="PY19" s="11"/>
      <c r="PZ19" s="11"/>
      <c r="QA19" s="11"/>
      <c r="QB19" s="11"/>
      <c r="QC19" s="11"/>
      <c r="QD19" s="11"/>
      <c r="QE19" s="11"/>
      <c r="QF19" s="11"/>
      <c r="QG19" s="11"/>
      <c r="QH19" s="11"/>
      <c r="QI19" s="11"/>
      <c r="QJ19" s="11"/>
      <c r="QK19" s="11"/>
      <c r="QL19" s="11"/>
      <c r="QM19" s="11"/>
      <c r="QN19" s="11"/>
      <c r="QO19" s="11"/>
      <c r="QP19" s="11"/>
      <c r="QQ19" s="11"/>
      <c r="QR19" s="11"/>
      <c r="QS19" s="11"/>
      <c r="QT19" s="11"/>
      <c r="QU19" s="11"/>
      <c r="QV19" s="11"/>
      <c r="QW19" s="11"/>
      <c r="QX19" s="11"/>
      <c r="QY19" s="11"/>
      <c r="QZ19" s="11"/>
      <c r="RA19" s="11"/>
      <c r="RB19" s="11"/>
      <c r="RC19" s="11"/>
      <c r="RD19" s="11"/>
      <c r="RE19" s="11"/>
      <c r="RF19" s="11"/>
      <c r="RG19" s="11"/>
      <c r="RH19" s="11"/>
      <c r="RI19" s="11"/>
      <c r="RJ19" s="11"/>
      <c r="RK19" s="11"/>
      <c r="RL19" s="11"/>
      <c r="RM19" s="11"/>
      <c r="RN19" s="11"/>
      <c r="RO19" s="11"/>
      <c r="RP19" s="11"/>
      <c r="RQ19" s="11"/>
      <c r="RR19" s="11"/>
      <c r="RS19" s="11"/>
      <c r="RT19" s="11"/>
      <c r="RU19" s="11"/>
      <c r="RV19" s="11"/>
      <c r="RW19" s="11"/>
      <c r="RX19" s="11"/>
      <c r="RY19" s="11"/>
      <c r="RZ19" s="11"/>
      <c r="SA19" s="11"/>
      <c r="SB19" s="11"/>
      <c r="SC19" s="11"/>
      <c r="SD19" s="11"/>
      <c r="SE19" s="11"/>
      <c r="SF19" s="11"/>
    </row>
    <row r="20" spans="1:500" s="36" customFormat="1">
      <c r="E20" s="33"/>
      <c r="F20" s="33"/>
      <c r="G20" s="33"/>
      <c r="H20" s="33"/>
      <c r="I20" s="33"/>
      <c r="J20" s="33"/>
      <c r="K20" s="33"/>
      <c r="L20" s="33"/>
      <c r="M20" s="33" t="s">
        <v>163</v>
      </c>
      <c r="N20" s="33" t="s">
        <v>147</v>
      </c>
      <c r="O20" s="33"/>
      <c r="P20" s="33"/>
      <c r="Q20" s="33"/>
      <c r="R20" s="33"/>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11"/>
      <c r="NH20" s="11"/>
      <c r="NI20" s="11"/>
      <c r="NJ20" s="11"/>
      <c r="NK20" s="11"/>
      <c r="NL20" s="11"/>
      <c r="NM20" s="11"/>
      <c r="NN20" s="11"/>
      <c r="NO20" s="11"/>
      <c r="NP20" s="11"/>
      <c r="NQ20" s="11"/>
      <c r="NR20" s="11"/>
      <c r="NS20" s="11"/>
      <c r="NT20" s="11"/>
      <c r="NU20" s="11"/>
      <c r="NV20" s="11"/>
      <c r="NW20" s="11"/>
      <c r="NX20" s="11"/>
      <c r="NY20" s="11"/>
      <c r="NZ20" s="11"/>
      <c r="OA20" s="11"/>
      <c r="OB20" s="11"/>
      <c r="OC20" s="11"/>
      <c r="OD20" s="11"/>
      <c r="OE20" s="11"/>
      <c r="OF20" s="11"/>
      <c r="OG20" s="11"/>
      <c r="OH20" s="11"/>
      <c r="OI20" s="11"/>
      <c r="OJ20" s="11"/>
      <c r="OK20" s="11"/>
      <c r="OL20" s="11"/>
      <c r="OM20" s="11"/>
      <c r="ON20" s="11"/>
      <c r="OO20" s="11"/>
      <c r="OP20" s="11"/>
      <c r="OQ20" s="11"/>
      <c r="OR20" s="11"/>
      <c r="OS20" s="11"/>
      <c r="OT20" s="11"/>
      <c r="OU20" s="11"/>
      <c r="OV20" s="11"/>
      <c r="OW20" s="11"/>
      <c r="OX20" s="11"/>
      <c r="OY20" s="11"/>
      <c r="OZ20" s="11"/>
      <c r="PA20" s="11"/>
      <c r="PB20" s="11"/>
      <c r="PC20" s="11"/>
      <c r="PD20" s="11"/>
      <c r="PE20" s="11"/>
      <c r="PF20" s="11"/>
      <c r="PG20" s="11"/>
      <c r="PH20" s="11"/>
      <c r="PI20" s="11"/>
      <c r="PJ20" s="11"/>
      <c r="PK20" s="11"/>
      <c r="PL20" s="11"/>
      <c r="PM20" s="11"/>
      <c r="PN20" s="11"/>
      <c r="PO20" s="11"/>
      <c r="PP20" s="11"/>
      <c r="PQ20" s="11"/>
      <c r="PR20" s="11"/>
      <c r="PS20" s="11"/>
      <c r="PT20" s="11"/>
      <c r="PU20" s="11"/>
      <c r="PV20" s="11"/>
      <c r="PW20" s="11"/>
      <c r="PX20" s="11"/>
      <c r="PY20" s="11"/>
      <c r="PZ20" s="11"/>
      <c r="QA20" s="11"/>
      <c r="QB20" s="11"/>
      <c r="QC20" s="11"/>
      <c r="QD20" s="11"/>
      <c r="QE20" s="11"/>
      <c r="QF20" s="11"/>
      <c r="QG20" s="11"/>
      <c r="QH20" s="11"/>
      <c r="QI20" s="11"/>
      <c r="QJ20" s="11"/>
      <c r="QK20" s="11"/>
      <c r="QL20" s="11"/>
      <c r="QM20" s="11"/>
      <c r="QN20" s="11"/>
      <c r="QO20" s="11"/>
      <c r="QP20" s="11"/>
      <c r="QQ20" s="11"/>
      <c r="QR20" s="11"/>
      <c r="QS20" s="11"/>
      <c r="QT20" s="11"/>
      <c r="QU20" s="11"/>
      <c r="QV20" s="11"/>
      <c r="QW20" s="11"/>
      <c r="QX20" s="11"/>
      <c r="QY20" s="11"/>
      <c r="QZ20" s="11"/>
      <c r="RA20" s="11"/>
      <c r="RB20" s="11"/>
      <c r="RC20" s="11"/>
      <c r="RD20" s="11"/>
      <c r="RE20" s="11"/>
      <c r="RF20" s="11"/>
      <c r="RG20" s="11"/>
      <c r="RH20" s="11"/>
      <c r="RI20" s="11"/>
      <c r="RJ20" s="11"/>
      <c r="RK20" s="11"/>
      <c r="RL20" s="11"/>
      <c r="RM20" s="11"/>
      <c r="RN20" s="11"/>
      <c r="RO20" s="11"/>
      <c r="RP20" s="11"/>
      <c r="RQ20" s="11"/>
      <c r="RR20" s="11"/>
      <c r="RS20" s="11"/>
      <c r="RT20" s="11"/>
      <c r="RU20" s="11"/>
      <c r="RV20" s="11"/>
      <c r="RW20" s="11"/>
      <c r="RX20" s="11"/>
      <c r="RY20" s="11"/>
      <c r="RZ20" s="11"/>
      <c r="SA20" s="11"/>
      <c r="SB20" s="11"/>
      <c r="SC20" s="11"/>
      <c r="SD20" s="11"/>
      <c r="SE20" s="11"/>
      <c r="SF20" s="11"/>
    </row>
    <row r="21" spans="1:500" s="36" customFormat="1">
      <c r="E21" s="33"/>
      <c r="F21" s="33"/>
      <c r="G21" s="33"/>
      <c r="H21" s="33"/>
      <c r="I21" s="33"/>
      <c r="J21" s="33"/>
      <c r="K21" s="33"/>
      <c r="L21" s="33"/>
      <c r="M21" s="33" t="s">
        <v>85</v>
      </c>
      <c r="N21" s="33" t="s">
        <v>145</v>
      </c>
      <c r="O21" s="33"/>
      <c r="P21" s="33"/>
      <c r="Q21" s="33"/>
      <c r="R21" s="33"/>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11"/>
      <c r="NC21" s="11"/>
      <c r="ND21" s="11"/>
      <c r="NE21" s="11"/>
      <c r="NF21" s="11"/>
      <c r="NG21" s="11"/>
      <c r="NH21" s="11"/>
      <c r="NI21" s="11"/>
      <c r="NJ21" s="11"/>
      <c r="NK21" s="11"/>
      <c r="NL21" s="11"/>
      <c r="NM21" s="11"/>
      <c r="NN21" s="11"/>
      <c r="NO21" s="11"/>
      <c r="NP21" s="11"/>
      <c r="NQ21" s="11"/>
      <c r="NR21" s="11"/>
      <c r="NS21" s="11"/>
      <c r="NT21" s="11"/>
      <c r="NU21" s="11"/>
      <c r="NV21" s="11"/>
      <c r="NW21" s="11"/>
      <c r="NX21" s="11"/>
      <c r="NY21" s="11"/>
      <c r="NZ21" s="11"/>
      <c r="OA21" s="11"/>
      <c r="OB21" s="11"/>
      <c r="OC21" s="11"/>
      <c r="OD21" s="11"/>
      <c r="OE21" s="11"/>
      <c r="OF21" s="11"/>
      <c r="OG21" s="11"/>
      <c r="OH21" s="11"/>
      <c r="OI21" s="11"/>
      <c r="OJ21" s="11"/>
      <c r="OK21" s="11"/>
      <c r="OL21" s="11"/>
      <c r="OM21" s="11"/>
      <c r="ON21" s="11"/>
      <c r="OO21" s="11"/>
      <c r="OP21" s="11"/>
      <c r="OQ21" s="11"/>
      <c r="OR21" s="11"/>
      <c r="OS21" s="11"/>
      <c r="OT21" s="11"/>
      <c r="OU21" s="11"/>
      <c r="OV21" s="11"/>
      <c r="OW21" s="11"/>
      <c r="OX21" s="11"/>
      <c r="OY21" s="11"/>
      <c r="OZ21" s="11"/>
      <c r="PA21" s="11"/>
      <c r="PB21" s="11"/>
      <c r="PC21" s="11"/>
      <c r="PD21" s="11"/>
      <c r="PE21" s="11"/>
      <c r="PF21" s="11"/>
      <c r="PG21" s="11"/>
      <c r="PH21" s="11"/>
      <c r="PI21" s="11"/>
      <c r="PJ21" s="11"/>
      <c r="PK21" s="11"/>
      <c r="PL21" s="11"/>
      <c r="PM21" s="11"/>
      <c r="PN21" s="11"/>
      <c r="PO21" s="11"/>
      <c r="PP21" s="11"/>
      <c r="PQ21" s="11"/>
      <c r="PR21" s="11"/>
      <c r="PS21" s="11"/>
      <c r="PT21" s="11"/>
      <c r="PU21" s="11"/>
      <c r="PV21" s="11"/>
      <c r="PW21" s="11"/>
      <c r="PX21" s="11"/>
      <c r="PY21" s="11"/>
      <c r="PZ21" s="11"/>
      <c r="QA21" s="11"/>
      <c r="QB21" s="11"/>
      <c r="QC21" s="11"/>
      <c r="QD21" s="11"/>
      <c r="QE21" s="11"/>
      <c r="QF21" s="11"/>
      <c r="QG21" s="11"/>
      <c r="QH21" s="11"/>
      <c r="QI21" s="11"/>
      <c r="QJ21" s="11"/>
      <c r="QK21" s="11"/>
      <c r="QL21" s="11"/>
      <c r="QM21" s="11"/>
      <c r="QN21" s="11"/>
      <c r="QO21" s="11"/>
      <c r="QP21" s="11"/>
      <c r="QQ21" s="11"/>
      <c r="QR21" s="11"/>
      <c r="QS21" s="11"/>
      <c r="QT21" s="11"/>
      <c r="QU21" s="11"/>
      <c r="QV21" s="11"/>
      <c r="QW21" s="11"/>
      <c r="QX21" s="11"/>
      <c r="QY21" s="11"/>
      <c r="QZ21" s="11"/>
      <c r="RA21" s="11"/>
      <c r="RB21" s="11"/>
      <c r="RC21" s="11"/>
      <c r="RD21" s="11"/>
      <c r="RE21" s="11"/>
      <c r="RF21" s="11"/>
      <c r="RG21" s="11"/>
      <c r="RH21" s="11"/>
      <c r="RI21" s="11"/>
      <c r="RJ21" s="11"/>
      <c r="RK21" s="11"/>
      <c r="RL21" s="11"/>
      <c r="RM21" s="11"/>
      <c r="RN21" s="11"/>
      <c r="RO21" s="11"/>
      <c r="RP21" s="11"/>
      <c r="RQ21" s="11"/>
      <c r="RR21" s="11"/>
      <c r="RS21" s="11"/>
      <c r="RT21" s="11"/>
      <c r="RU21" s="11"/>
      <c r="RV21" s="11"/>
      <c r="RW21" s="11"/>
      <c r="RX21" s="11"/>
      <c r="RY21" s="11"/>
      <c r="RZ21" s="11"/>
      <c r="SA21" s="11"/>
      <c r="SB21" s="11"/>
      <c r="SC21" s="11"/>
      <c r="SD21" s="11"/>
      <c r="SE21" s="11"/>
      <c r="SF21" s="11"/>
    </row>
    <row r="22" spans="1:500" s="36" customFormat="1">
      <c r="A22" s="36" t="s">
        <v>164</v>
      </c>
      <c r="E22" s="33"/>
      <c r="F22" s="33"/>
      <c r="G22" s="33"/>
      <c r="H22" s="33"/>
      <c r="I22" s="33"/>
      <c r="J22" s="33"/>
      <c r="K22" s="33"/>
      <c r="L22" s="33"/>
      <c r="M22" s="33"/>
      <c r="N22" s="33"/>
      <c r="O22" s="33"/>
      <c r="P22" s="33"/>
      <c r="Q22" s="33"/>
      <c r="R22" s="33"/>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11"/>
      <c r="NC22" s="11"/>
      <c r="ND22" s="11"/>
      <c r="NE22" s="11"/>
      <c r="NF22" s="11"/>
      <c r="NG22" s="11"/>
      <c r="NH22" s="11"/>
      <c r="NI22" s="11"/>
      <c r="NJ22" s="11"/>
      <c r="NK22" s="11"/>
      <c r="NL22" s="11"/>
      <c r="NM22" s="11"/>
      <c r="NN22" s="11"/>
      <c r="NO22" s="11"/>
      <c r="NP22" s="11"/>
      <c r="NQ22" s="11"/>
      <c r="NR22" s="11"/>
      <c r="NS22" s="11"/>
      <c r="NT22" s="11"/>
      <c r="NU22" s="11"/>
      <c r="NV22" s="11"/>
      <c r="NW22" s="11"/>
      <c r="NX22" s="11"/>
      <c r="NY22" s="11"/>
      <c r="NZ22" s="11"/>
      <c r="OA22" s="11"/>
      <c r="OB22" s="11"/>
      <c r="OC22" s="11"/>
      <c r="OD22" s="11"/>
      <c r="OE22" s="11"/>
      <c r="OF22" s="11"/>
      <c r="OG22" s="11"/>
      <c r="OH22" s="11"/>
      <c r="OI22" s="11"/>
      <c r="OJ22" s="11"/>
      <c r="OK22" s="11"/>
      <c r="OL22" s="11"/>
      <c r="OM22" s="11"/>
      <c r="ON22" s="11"/>
      <c r="OO22" s="11"/>
      <c r="OP22" s="11"/>
      <c r="OQ22" s="11"/>
      <c r="OR22" s="11"/>
      <c r="OS22" s="11"/>
      <c r="OT22" s="11"/>
      <c r="OU22" s="11"/>
      <c r="OV22" s="11"/>
      <c r="OW22" s="11"/>
      <c r="OX22" s="11"/>
      <c r="OY22" s="11"/>
      <c r="OZ22" s="11"/>
      <c r="PA22" s="11"/>
      <c r="PB22" s="11"/>
      <c r="PC22" s="11"/>
      <c r="PD22" s="11"/>
      <c r="PE22" s="11"/>
      <c r="PF22" s="11"/>
      <c r="PG22" s="11"/>
      <c r="PH22" s="11"/>
      <c r="PI22" s="11"/>
      <c r="PJ22" s="11"/>
      <c r="PK22" s="11"/>
      <c r="PL22" s="11"/>
      <c r="PM22" s="11"/>
      <c r="PN22" s="11"/>
      <c r="PO22" s="11"/>
      <c r="PP22" s="11"/>
      <c r="PQ22" s="11"/>
      <c r="PR22" s="11"/>
      <c r="PS22" s="11"/>
      <c r="PT22" s="11"/>
      <c r="PU22" s="11"/>
      <c r="PV22" s="11"/>
      <c r="PW22" s="11"/>
      <c r="PX22" s="11"/>
      <c r="PY22" s="11"/>
      <c r="PZ22" s="11"/>
      <c r="QA22" s="11"/>
      <c r="QB22" s="11"/>
      <c r="QC22" s="11"/>
      <c r="QD22" s="11"/>
      <c r="QE22" s="11"/>
      <c r="QF22" s="11"/>
      <c r="QG22" s="11"/>
      <c r="QH22" s="11"/>
      <c r="QI22" s="11"/>
      <c r="QJ22" s="11"/>
      <c r="QK22" s="11"/>
      <c r="QL22" s="11"/>
      <c r="QM22" s="11"/>
      <c r="QN22" s="11"/>
      <c r="QO22" s="11"/>
      <c r="QP22" s="11"/>
      <c r="QQ22" s="11"/>
      <c r="QR22" s="11"/>
      <c r="QS22" s="11"/>
      <c r="QT22" s="11"/>
      <c r="QU22" s="11"/>
      <c r="QV22" s="11"/>
      <c r="QW22" s="11"/>
      <c r="QX22" s="11"/>
      <c r="QY22" s="11"/>
      <c r="QZ22" s="11"/>
      <c r="RA22" s="11"/>
      <c r="RB22" s="11"/>
      <c r="RC22" s="11"/>
      <c r="RD22" s="11"/>
      <c r="RE22" s="11"/>
      <c r="RF22" s="11"/>
      <c r="RG22" s="11"/>
      <c r="RH22" s="11"/>
      <c r="RI22" s="11"/>
      <c r="RJ22" s="11"/>
      <c r="RK22" s="11"/>
      <c r="RL22" s="11"/>
      <c r="RM22" s="11"/>
      <c r="RN22" s="11"/>
      <c r="RO22" s="11"/>
      <c r="RP22" s="11"/>
      <c r="RQ22" s="11"/>
      <c r="RR22" s="11"/>
      <c r="RS22" s="11"/>
      <c r="RT22" s="11"/>
      <c r="RU22" s="11"/>
      <c r="RV22" s="11"/>
      <c r="RW22" s="11"/>
      <c r="RX22" s="11"/>
      <c r="RY22" s="11"/>
      <c r="RZ22" s="11"/>
      <c r="SA22" s="11"/>
      <c r="SB22" s="11"/>
      <c r="SC22" s="11"/>
      <c r="SD22" s="11"/>
      <c r="SE22" s="11"/>
      <c r="SF22" s="11"/>
    </row>
    <row r="23" spans="1:500" s="36" customFormat="1">
      <c r="E23" s="33"/>
      <c r="F23" s="33"/>
      <c r="G23" s="33"/>
      <c r="H23" s="33"/>
      <c r="I23" s="33"/>
      <c r="J23" s="33"/>
      <c r="K23" s="33"/>
      <c r="L23" s="33"/>
      <c r="M23" s="33"/>
      <c r="N23" s="33"/>
      <c r="O23" s="33"/>
      <c r="P23" s="33"/>
      <c r="Q23" s="33"/>
      <c r="R23" s="33"/>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11"/>
      <c r="NC23" s="11"/>
      <c r="ND23" s="11"/>
      <c r="NE23" s="11"/>
      <c r="NF23" s="11"/>
      <c r="NG23" s="11"/>
      <c r="NH23" s="11"/>
      <c r="NI23" s="11"/>
      <c r="NJ23" s="11"/>
      <c r="NK23" s="11"/>
      <c r="NL23" s="11"/>
      <c r="NM23" s="11"/>
      <c r="NN23" s="11"/>
      <c r="NO23" s="11"/>
      <c r="NP23" s="11"/>
      <c r="NQ23" s="11"/>
      <c r="NR23" s="11"/>
      <c r="NS23" s="11"/>
      <c r="NT23" s="11"/>
      <c r="NU23" s="11"/>
      <c r="NV23" s="11"/>
      <c r="NW23" s="11"/>
      <c r="NX23" s="11"/>
      <c r="NY23" s="11"/>
      <c r="NZ23" s="11"/>
      <c r="OA23" s="11"/>
      <c r="OB23" s="11"/>
      <c r="OC23" s="11"/>
      <c r="OD23" s="11"/>
      <c r="OE23" s="11"/>
      <c r="OF23" s="11"/>
      <c r="OG23" s="11"/>
      <c r="OH23" s="11"/>
      <c r="OI23" s="11"/>
      <c r="OJ23" s="11"/>
      <c r="OK23" s="11"/>
      <c r="OL23" s="11"/>
      <c r="OM23" s="11"/>
      <c r="ON23" s="11"/>
      <c r="OO23" s="11"/>
      <c r="OP23" s="11"/>
      <c r="OQ23" s="11"/>
      <c r="OR23" s="11"/>
      <c r="OS23" s="11"/>
      <c r="OT23" s="11"/>
      <c r="OU23" s="11"/>
      <c r="OV23" s="11"/>
      <c r="OW23" s="11"/>
      <c r="OX23" s="11"/>
      <c r="OY23" s="11"/>
      <c r="OZ23" s="11"/>
      <c r="PA23" s="11"/>
      <c r="PB23" s="11"/>
      <c r="PC23" s="11"/>
      <c r="PD23" s="11"/>
      <c r="PE23" s="11"/>
      <c r="PF23" s="11"/>
      <c r="PG23" s="11"/>
      <c r="PH23" s="11"/>
      <c r="PI23" s="11"/>
      <c r="PJ23" s="11"/>
      <c r="PK23" s="11"/>
      <c r="PL23" s="11"/>
      <c r="PM23" s="11"/>
      <c r="PN23" s="11"/>
      <c r="PO23" s="11"/>
      <c r="PP23" s="11"/>
      <c r="PQ23" s="11"/>
      <c r="PR23" s="11"/>
      <c r="PS23" s="11"/>
      <c r="PT23" s="11"/>
      <c r="PU23" s="11"/>
      <c r="PV23" s="11"/>
      <c r="PW23" s="11"/>
      <c r="PX23" s="11"/>
      <c r="PY23" s="11"/>
      <c r="PZ23" s="11"/>
      <c r="QA23" s="11"/>
      <c r="QB23" s="11"/>
      <c r="QC23" s="11"/>
      <c r="QD23" s="11"/>
      <c r="QE23" s="11"/>
      <c r="QF23" s="11"/>
      <c r="QG23" s="11"/>
      <c r="QH23" s="11"/>
      <c r="QI23" s="11"/>
      <c r="QJ23" s="11"/>
      <c r="QK23" s="11"/>
      <c r="QL23" s="11"/>
      <c r="QM23" s="11"/>
      <c r="QN23" s="11"/>
      <c r="QO23" s="11"/>
      <c r="QP23" s="11"/>
      <c r="QQ23" s="11"/>
      <c r="QR23" s="11"/>
      <c r="QS23" s="11"/>
      <c r="QT23" s="11"/>
      <c r="QU23" s="11"/>
      <c r="QV23" s="11"/>
      <c r="QW23" s="11"/>
      <c r="QX23" s="11"/>
      <c r="QY23" s="11"/>
      <c r="QZ23" s="11"/>
      <c r="RA23" s="11"/>
      <c r="RB23" s="11"/>
      <c r="RC23" s="11"/>
      <c r="RD23" s="11"/>
      <c r="RE23" s="11"/>
      <c r="RF23" s="11"/>
      <c r="RG23" s="11"/>
      <c r="RH23" s="11"/>
      <c r="RI23" s="11"/>
      <c r="RJ23" s="11"/>
      <c r="RK23" s="11"/>
      <c r="RL23" s="11"/>
      <c r="RM23" s="11"/>
      <c r="RN23" s="11"/>
      <c r="RO23" s="11"/>
      <c r="RP23" s="11"/>
      <c r="RQ23" s="11"/>
      <c r="RR23" s="11"/>
      <c r="RS23" s="11"/>
      <c r="RT23" s="11"/>
      <c r="RU23" s="11"/>
      <c r="RV23" s="11"/>
      <c r="RW23" s="11"/>
      <c r="RX23" s="11"/>
      <c r="RY23" s="11"/>
      <c r="RZ23" s="11"/>
      <c r="SA23" s="11"/>
      <c r="SB23" s="11"/>
      <c r="SC23" s="11"/>
      <c r="SD23" s="11"/>
      <c r="SE23" s="11"/>
      <c r="SF23" s="11"/>
    </row>
    <row r="24" spans="1:500">
      <c r="A24" s="16" t="s">
        <v>166</v>
      </c>
      <c r="B24" s="21"/>
      <c r="C24" s="21"/>
      <c r="D24" s="21"/>
      <c r="E24" s="17" t="s">
        <v>76</v>
      </c>
      <c r="F24" s="17">
        <v>65.599999999999994</v>
      </c>
      <c r="G24" s="17">
        <v>0.57999999999999996</v>
      </c>
      <c r="H24" s="17">
        <v>0.01</v>
      </c>
      <c r="I24" s="17">
        <v>19.48</v>
      </c>
      <c r="J24" s="17">
        <v>1.4</v>
      </c>
      <c r="K24" s="18">
        <v>5458</v>
      </c>
      <c r="L24" s="17" t="s">
        <v>3</v>
      </c>
      <c r="M24" s="17" t="s">
        <v>81</v>
      </c>
      <c r="N24" s="17" t="s">
        <v>148</v>
      </c>
      <c r="O24" s="17">
        <v>14.3</v>
      </c>
      <c r="P24" s="17">
        <v>8.1999999999999993</v>
      </c>
      <c r="Q24" s="17">
        <v>14.8</v>
      </c>
      <c r="R24" s="20">
        <v>40941</v>
      </c>
    </row>
    <row r="25" spans="1:500">
      <c r="A25" s="21"/>
      <c r="B25" s="21"/>
      <c r="C25" s="21"/>
      <c r="D25" s="21"/>
      <c r="E25" s="17"/>
      <c r="F25" s="17"/>
      <c r="G25" s="17"/>
      <c r="H25" s="17"/>
      <c r="I25" s="17"/>
      <c r="J25" s="17"/>
      <c r="K25" s="17"/>
      <c r="L25" s="17"/>
      <c r="M25" s="17" t="s">
        <v>165</v>
      </c>
      <c r="N25" s="17" t="s">
        <v>149</v>
      </c>
      <c r="O25" s="17"/>
      <c r="P25" s="17"/>
      <c r="Q25" s="17"/>
      <c r="R25" s="17"/>
    </row>
    <row r="26" spans="1:500">
      <c r="A26" s="21"/>
      <c r="B26" s="21"/>
      <c r="C26" s="21"/>
      <c r="D26" s="21"/>
      <c r="E26" s="17"/>
      <c r="F26" s="17"/>
      <c r="G26" s="17"/>
      <c r="H26" s="17"/>
      <c r="I26" s="17"/>
      <c r="J26" s="17"/>
      <c r="K26" s="17"/>
      <c r="L26" s="17"/>
      <c r="M26" s="17" t="s">
        <v>126</v>
      </c>
      <c r="N26" s="17" t="s">
        <v>150</v>
      </c>
      <c r="O26" s="17"/>
      <c r="P26" s="17"/>
      <c r="Q26" s="17"/>
      <c r="R26" s="17"/>
    </row>
    <row r="27" spans="1:500">
      <c r="A27" s="21" t="s">
        <v>167</v>
      </c>
      <c r="B27" s="21"/>
      <c r="C27" s="21"/>
      <c r="D27" s="21"/>
      <c r="E27" s="17"/>
      <c r="F27" s="17"/>
      <c r="G27" s="17"/>
      <c r="H27" s="17"/>
      <c r="I27" s="17"/>
      <c r="J27" s="17"/>
      <c r="K27" s="17"/>
      <c r="L27" s="17"/>
      <c r="M27" s="17"/>
      <c r="N27" s="17"/>
      <c r="O27" s="17"/>
      <c r="P27" s="17"/>
      <c r="Q27" s="17"/>
      <c r="R27" s="17"/>
    </row>
    <row r="28" spans="1:500">
      <c r="A28" s="21"/>
      <c r="B28" s="21"/>
      <c r="C28" s="21"/>
      <c r="D28" s="21"/>
      <c r="E28" s="17"/>
      <c r="F28" s="17"/>
      <c r="G28" s="17"/>
      <c r="H28" s="17"/>
      <c r="I28" s="17"/>
      <c r="J28" s="17"/>
      <c r="K28" s="17"/>
      <c r="L28" s="17"/>
      <c r="M28" s="17"/>
      <c r="N28" s="17"/>
      <c r="O28" s="17"/>
      <c r="P28" s="17"/>
      <c r="Q28" s="17"/>
      <c r="R28" s="17"/>
    </row>
    <row r="29" spans="1:500" s="36" customFormat="1">
      <c r="A29" s="32" t="s">
        <v>20</v>
      </c>
      <c r="B29" s="32"/>
      <c r="C29" s="32"/>
      <c r="D29" s="32"/>
      <c r="E29" s="33" t="s">
        <v>5</v>
      </c>
      <c r="F29" s="34">
        <v>1673</v>
      </c>
      <c r="G29" s="33">
        <v>0.03</v>
      </c>
      <c r="H29" s="33">
        <v>0</v>
      </c>
      <c r="I29" s="38">
        <v>31.7</v>
      </c>
      <c r="J29" s="33" t="s">
        <v>6</v>
      </c>
      <c r="K29" s="34">
        <v>220993</v>
      </c>
      <c r="L29" s="33" t="s">
        <v>16</v>
      </c>
      <c r="M29" s="33" t="s">
        <v>72</v>
      </c>
      <c r="N29" s="33" t="s">
        <v>74</v>
      </c>
      <c r="O29" s="33">
        <v>6.9</v>
      </c>
      <c r="P29" s="33">
        <v>6.4</v>
      </c>
      <c r="Q29" s="33">
        <v>8.5</v>
      </c>
      <c r="R29" s="35">
        <v>40435</v>
      </c>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11"/>
      <c r="NC29" s="11"/>
      <c r="ND29" s="11"/>
      <c r="NE29" s="11"/>
      <c r="NF29" s="11"/>
      <c r="NG29" s="11"/>
      <c r="NH29" s="11"/>
      <c r="NI29" s="11"/>
      <c r="NJ29" s="11"/>
      <c r="NK29" s="11"/>
      <c r="NL29" s="11"/>
      <c r="NM29" s="11"/>
      <c r="NN29" s="11"/>
      <c r="NO29" s="11"/>
      <c r="NP29" s="11"/>
      <c r="NQ29" s="11"/>
      <c r="NR29" s="11"/>
      <c r="NS29" s="11"/>
      <c r="NT29" s="11"/>
      <c r="NU29" s="11"/>
      <c r="NV29" s="11"/>
      <c r="NW29" s="11"/>
      <c r="NX29" s="11"/>
      <c r="NY29" s="11"/>
      <c r="NZ29" s="11"/>
      <c r="OA29" s="11"/>
      <c r="OB29" s="11"/>
      <c r="OC29" s="11"/>
      <c r="OD29" s="11"/>
      <c r="OE29" s="11"/>
      <c r="OF29" s="11"/>
      <c r="OG29" s="11"/>
      <c r="OH29" s="11"/>
      <c r="OI29" s="11"/>
      <c r="OJ29" s="11"/>
      <c r="OK29" s="11"/>
      <c r="OL29" s="11"/>
      <c r="OM29" s="11"/>
      <c r="ON29" s="11"/>
      <c r="OO29" s="11"/>
      <c r="OP29" s="11"/>
      <c r="OQ29" s="11"/>
      <c r="OR29" s="11"/>
      <c r="OS29" s="11"/>
      <c r="OT29" s="11"/>
      <c r="OU29" s="11"/>
      <c r="OV29" s="11"/>
      <c r="OW29" s="11"/>
      <c r="OX29" s="11"/>
      <c r="OY29" s="11"/>
      <c r="OZ29" s="11"/>
      <c r="PA29" s="11"/>
      <c r="PB29" s="11"/>
      <c r="PC29" s="11"/>
      <c r="PD29" s="11"/>
      <c r="PE29" s="11"/>
      <c r="PF29" s="11"/>
      <c r="PG29" s="11"/>
      <c r="PH29" s="11"/>
      <c r="PI29" s="11"/>
      <c r="PJ29" s="11"/>
      <c r="PK29" s="11"/>
      <c r="PL29" s="11"/>
      <c r="PM29" s="11"/>
      <c r="PN29" s="11"/>
      <c r="PO29" s="11"/>
      <c r="PP29" s="11"/>
      <c r="PQ29" s="11"/>
      <c r="PR29" s="11"/>
      <c r="PS29" s="11"/>
      <c r="PT29" s="11"/>
      <c r="PU29" s="11"/>
      <c r="PV29" s="11"/>
      <c r="PW29" s="11"/>
      <c r="PX29" s="11"/>
      <c r="PY29" s="11"/>
      <c r="PZ29" s="11"/>
      <c r="QA29" s="11"/>
      <c r="QB29" s="11"/>
      <c r="QC29" s="11"/>
      <c r="QD29" s="11"/>
      <c r="QE29" s="11"/>
      <c r="QF29" s="11"/>
      <c r="QG29" s="11"/>
      <c r="QH29" s="11"/>
      <c r="QI29" s="11"/>
      <c r="QJ29" s="11"/>
      <c r="QK29" s="11"/>
      <c r="QL29" s="11"/>
      <c r="QM29" s="11"/>
      <c r="QN29" s="11"/>
      <c r="QO29" s="11"/>
      <c r="QP29" s="11"/>
      <c r="QQ29" s="11"/>
      <c r="QR29" s="11"/>
      <c r="QS29" s="11"/>
      <c r="QT29" s="11"/>
      <c r="QU29" s="11"/>
      <c r="QV29" s="11"/>
      <c r="QW29" s="11"/>
      <c r="QX29" s="11"/>
      <c r="QY29" s="11"/>
      <c r="QZ29" s="11"/>
      <c r="RA29" s="11"/>
      <c r="RB29" s="11"/>
      <c r="RC29" s="11"/>
      <c r="RD29" s="11"/>
      <c r="RE29" s="11"/>
      <c r="RF29" s="11"/>
      <c r="RG29" s="11"/>
      <c r="RH29" s="11"/>
      <c r="RI29" s="11"/>
      <c r="RJ29" s="11"/>
      <c r="RK29" s="11"/>
      <c r="RL29" s="11"/>
      <c r="RM29" s="11"/>
      <c r="RN29" s="11"/>
      <c r="RO29" s="11"/>
      <c r="RP29" s="11"/>
      <c r="RQ29" s="11"/>
      <c r="RR29" s="11"/>
      <c r="RS29" s="11"/>
      <c r="RT29" s="11"/>
      <c r="RU29" s="11"/>
      <c r="RV29" s="11"/>
      <c r="RW29" s="11"/>
      <c r="RX29" s="11"/>
      <c r="RY29" s="11"/>
      <c r="RZ29" s="11"/>
      <c r="SA29" s="11"/>
      <c r="SB29" s="11"/>
      <c r="SC29" s="11"/>
      <c r="SD29" s="11"/>
      <c r="SE29" s="11"/>
      <c r="SF29" s="11"/>
    </row>
    <row r="30" spans="1:500" s="36" customFormat="1">
      <c r="E30" s="33"/>
      <c r="F30" s="33"/>
      <c r="G30" s="33"/>
      <c r="H30" s="33"/>
      <c r="I30" s="33"/>
      <c r="J30" s="33"/>
      <c r="K30" s="34"/>
      <c r="L30" s="33"/>
      <c r="M30" s="33" t="s">
        <v>130</v>
      </c>
      <c r="N30" s="33" t="s">
        <v>59</v>
      </c>
      <c r="O30" s="33"/>
      <c r="P30" s="33"/>
      <c r="Q30" s="33"/>
      <c r="R30" s="33"/>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c r="JA30" s="11"/>
      <c r="JB30" s="11"/>
      <c r="JC30" s="11"/>
      <c r="JD30" s="11"/>
      <c r="JE30" s="11"/>
      <c r="JF30" s="11"/>
      <c r="JG30" s="11"/>
      <c r="JH30" s="11"/>
      <c r="JI30" s="11"/>
      <c r="JJ30" s="11"/>
      <c r="JK30" s="11"/>
      <c r="JL30" s="11"/>
      <c r="JM30" s="11"/>
      <c r="JN30" s="11"/>
      <c r="JO30" s="11"/>
      <c r="JP30" s="11"/>
      <c r="JQ30" s="11"/>
      <c r="JR30" s="11"/>
      <c r="JS30" s="11"/>
      <c r="JT30" s="11"/>
      <c r="JU30" s="11"/>
      <c r="JV30" s="11"/>
      <c r="JW30" s="11"/>
      <c r="JX30" s="11"/>
      <c r="JY30" s="11"/>
      <c r="JZ30" s="11"/>
      <c r="KA30" s="11"/>
      <c r="KB30" s="11"/>
      <c r="KC30" s="11"/>
      <c r="KD30" s="11"/>
      <c r="KE30" s="11"/>
      <c r="KF30" s="11"/>
      <c r="KG30" s="11"/>
      <c r="KH30" s="11"/>
      <c r="KI30" s="11"/>
      <c r="KJ30" s="11"/>
      <c r="KK30" s="11"/>
      <c r="KL30" s="11"/>
      <c r="KM30" s="11"/>
      <c r="KN30" s="11"/>
      <c r="KO30" s="11"/>
      <c r="KP30" s="11"/>
      <c r="KQ30" s="11"/>
      <c r="KR30" s="11"/>
      <c r="KS30" s="11"/>
      <c r="KT30" s="11"/>
      <c r="KU30" s="11"/>
      <c r="KV30" s="11"/>
      <c r="KW30" s="11"/>
      <c r="KX30" s="11"/>
      <c r="KY30" s="11"/>
      <c r="KZ30" s="11"/>
      <c r="LA30" s="11"/>
      <c r="LB30" s="11"/>
      <c r="LC30" s="11"/>
      <c r="LD30" s="11"/>
      <c r="LE30" s="11"/>
      <c r="LF30" s="11"/>
      <c r="LG30" s="11"/>
      <c r="LH30" s="11"/>
      <c r="LI30" s="11"/>
      <c r="LJ30" s="11"/>
      <c r="LK30" s="11"/>
      <c r="LL30" s="11"/>
      <c r="LM30" s="11"/>
      <c r="LN30" s="11"/>
      <c r="LO30" s="11"/>
      <c r="LP30" s="11"/>
      <c r="LQ30" s="11"/>
      <c r="LR30" s="11"/>
      <c r="LS30" s="11"/>
      <c r="LT30" s="11"/>
      <c r="LU30" s="11"/>
      <c r="LV30" s="11"/>
      <c r="LW30" s="11"/>
      <c r="LX30" s="11"/>
      <c r="LY30" s="11"/>
      <c r="LZ30" s="11"/>
      <c r="MA30" s="11"/>
      <c r="MB30" s="11"/>
      <c r="MC30" s="11"/>
      <c r="MD30" s="11"/>
      <c r="ME30" s="11"/>
      <c r="MF30" s="11"/>
      <c r="MG30" s="11"/>
      <c r="MH30" s="11"/>
      <c r="MI30" s="11"/>
      <c r="MJ30" s="11"/>
      <c r="MK30" s="11"/>
      <c r="ML30" s="11"/>
      <c r="MM30" s="11"/>
      <c r="MN30" s="11"/>
      <c r="MO30" s="11"/>
      <c r="MP30" s="11"/>
      <c r="MQ30" s="11"/>
      <c r="MR30" s="11"/>
      <c r="MS30" s="11"/>
      <c r="MT30" s="11"/>
      <c r="MU30" s="11"/>
      <c r="MV30" s="11"/>
      <c r="MW30" s="11"/>
      <c r="MX30" s="11"/>
      <c r="MY30" s="11"/>
      <c r="MZ30" s="11"/>
      <c r="NA30" s="11"/>
      <c r="NB30" s="11"/>
      <c r="NC30" s="11"/>
      <c r="ND30" s="11"/>
      <c r="NE30" s="11"/>
      <c r="NF30" s="11"/>
      <c r="NG30" s="11"/>
      <c r="NH30" s="11"/>
      <c r="NI30" s="11"/>
      <c r="NJ30" s="11"/>
      <c r="NK30" s="11"/>
      <c r="NL30" s="11"/>
      <c r="NM30" s="11"/>
      <c r="NN30" s="11"/>
      <c r="NO30" s="11"/>
      <c r="NP30" s="11"/>
      <c r="NQ30" s="11"/>
      <c r="NR30" s="11"/>
      <c r="NS30" s="11"/>
      <c r="NT30" s="11"/>
      <c r="NU30" s="11"/>
      <c r="NV30" s="11"/>
      <c r="NW30" s="11"/>
      <c r="NX30" s="11"/>
      <c r="NY30" s="11"/>
      <c r="NZ30" s="11"/>
      <c r="OA30" s="11"/>
      <c r="OB30" s="11"/>
      <c r="OC30" s="11"/>
      <c r="OD30" s="11"/>
      <c r="OE30" s="11"/>
      <c r="OF30" s="11"/>
      <c r="OG30" s="11"/>
      <c r="OH30" s="11"/>
      <c r="OI30" s="11"/>
      <c r="OJ30" s="11"/>
      <c r="OK30" s="11"/>
      <c r="OL30" s="11"/>
      <c r="OM30" s="11"/>
      <c r="ON30" s="11"/>
      <c r="OO30" s="11"/>
      <c r="OP30" s="11"/>
      <c r="OQ30" s="11"/>
      <c r="OR30" s="11"/>
      <c r="OS30" s="11"/>
      <c r="OT30" s="11"/>
      <c r="OU30" s="11"/>
      <c r="OV30" s="11"/>
      <c r="OW30" s="11"/>
      <c r="OX30" s="11"/>
      <c r="OY30" s="11"/>
      <c r="OZ30" s="11"/>
      <c r="PA30" s="11"/>
      <c r="PB30" s="11"/>
      <c r="PC30" s="11"/>
      <c r="PD30" s="11"/>
      <c r="PE30" s="11"/>
      <c r="PF30" s="11"/>
      <c r="PG30" s="11"/>
      <c r="PH30" s="11"/>
      <c r="PI30" s="11"/>
      <c r="PJ30" s="11"/>
      <c r="PK30" s="11"/>
      <c r="PL30" s="11"/>
      <c r="PM30" s="11"/>
      <c r="PN30" s="11"/>
      <c r="PO30" s="11"/>
      <c r="PP30" s="11"/>
      <c r="PQ30" s="11"/>
      <c r="PR30" s="11"/>
      <c r="PS30" s="11"/>
      <c r="PT30" s="11"/>
      <c r="PU30" s="11"/>
      <c r="PV30" s="11"/>
      <c r="PW30" s="11"/>
      <c r="PX30" s="11"/>
      <c r="PY30" s="11"/>
      <c r="PZ30" s="11"/>
      <c r="QA30" s="11"/>
      <c r="QB30" s="11"/>
      <c r="QC30" s="11"/>
      <c r="QD30" s="11"/>
      <c r="QE30" s="11"/>
      <c r="QF30" s="11"/>
      <c r="QG30" s="11"/>
      <c r="QH30" s="11"/>
      <c r="QI30" s="11"/>
      <c r="QJ30" s="11"/>
      <c r="QK30" s="11"/>
      <c r="QL30" s="11"/>
      <c r="QM30" s="11"/>
      <c r="QN30" s="11"/>
      <c r="QO30" s="11"/>
      <c r="QP30" s="11"/>
      <c r="QQ30" s="11"/>
      <c r="QR30" s="11"/>
      <c r="QS30" s="11"/>
      <c r="QT30" s="11"/>
      <c r="QU30" s="11"/>
      <c r="QV30" s="11"/>
      <c r="QW30" s="11"/>
      <c r="QX30" s="11"/>
      <c r="QY30" s="11"/>
      <c r="QZ30" s="11"/>
      <c r="RA30" s="11"/>
      <c r="RB30" s="11"/>
      <c r="RC30" s="11"/>
      <c r="RD30" s="11"/>
      <c r="RE30" s="11"/>
      <c r="RF30" s="11"/>
      <c r="RG30" s="11"/>
      <c r="RH30" s="11"/>
      <c r="RI30" s="11"/>
      <c r="RJ30" s="11"/>
      <c r="RK30" s="11"/>
      <c r="RL30" s="11"/>
      <c r="RM30" s="11"/>
      <c r="RN30" s="11"/>
      <c r="RO30" s="11"/>
      <c r="RP30" s="11"/>
      <c r="RQ30" s="11"/>
      <c r="RR30" s="11"/>
      <c r="RS30" s="11"/>
      <c r="RT30" s="11"/>
      <c r="RU30" s="11"/>
      <c r="RV30" s="11"/>
      <c r="RW30" s="11"/>
      <c r="RX30" s="11"/>
      <c r="RY30" s="11"/>
      <c r="RZ30" s="11"/>
      <c r="SA30" s="11"/>
      <c r="SB30" s="11"/>
      <c r="SC30" s="11"/>
      <c r="SD30" s="11"/>
      <c r="SE30" s="11"/>
      <c r="SF30" s="11"/>
    </row>
    <row r="31" spans="1:500" s="36" customFormat="1">
      <c r="E31" s="33"/>
      <c r="F31" s="33"/>
      <c r="G31" s="33"/>
      <c r="H31" s="33"/>
      <c r="I31" s="33"/>
      <c r="J31" s="33"/>
      <c r="K31" s="34"/>
      <c r="L31" s="33"/>
      <c r="M31" s="33" t="s">
        <v>131</v>
      </c>
      <c r="N31" s="33" t="s">
        <v>156</v>
      </c>
      <c r="O31" s="33"/>
      <c r="P31" s="33"/>
      <c r="Q31" s="33"/>
      <c r="R31" s="33"/>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c r="JA31" s="11"/>
      <c r="JB31" s="11"/>
      <c r="JC31" s="11"/>
      <c r="JD31" s="11"/>
      <c r="JE31" s="11"/>
      <c r="JF31" s="11"/>
      <c r="JG31" s="11"/>
      <c r="JH31" s="11"/>
      <c r="JI31" s="11"/>
      <c r="JJ31" s="11"/>
      <c r="JK31" s="11"/>
      <c r="JL31" s="11"/>
      <c r="JM31" s="11"/>
      <c r="JN31" s="11"/>
      <c r="JO31" s="11"/>
      <c r="JP31" s="11"/>
      <c r="JQ31" s="11"/>
      <c r="JR31" s="11"/>
      <c r="JS31" s="11"/>
      <c r="JT31" s="11"/>
      <c r="JU31" s="11"/>
      <c r="JV31" s="11"/>
      <c r="JW31" s="11"/>
      <c r="JX31" s="11"/>
      <c r="JY31" s="11"/>
      <c r="JZ31" s="11"/>
      <c r="KA31" s="11"/>
      <c r="KB31" s="11"/>
      <c r="KC31" s="11"/>
      <c r="KD31" s="11"/>
      <c r="KE31" s="11"/>
      <c r="KF31" s="11"/>
      <c r="KG31" s="11"/>
      <c r="KH31" s="11"/>
      <c r="KI31" s="11"/>
      <c r="KJ31" s="11"/>
      <c r="KK31" s="11"/>
      <c r="KL31" s="11"/>
      <c r="KM31" s="11"/>
      <c r="KN31" s="11"/>
      <c r="KO31" s="11"/>
      <c r="KP31" s="11"/>
      <c r="KQ31" s="11"/>
      <c r="KR31" s="11"/>
      <c r="KS31" s="11"/>
      <c r="KT31" s="11"/>
      <c r="KU31" s="11"/>
      <c r="KV31" s="11"/>
      <c r="KW31" s="11"/>
      <c r="KX31" s="11"/>
      <c r="KY31" s="11"/>
      <c r="KZ31" s="11"/>
      <c r="LA31" s="11"/>
      <c r="LB31" s="11"/>
      <c r="LC31" s="11"/>
      <c r="LD31" s="11"/>
      <c r="LE31" s="11"/>
      <c r="LF31" s="11"/>
      <c r="LG31" s="11"/>
      <c r="LH31" s="11"/>
      <c r="LI31" s="11"/>
      <c r="LJ31" s="11"/>
      <c r="LK31" s="11"/>
      <c r="LL31" s="11"/>
      <c r="LM31" s="11"/>
      <c r="LN31" s="11"/>
      <c r="LO31" s="11"/>
      <c r="LP31" s="11"/>
      <c r="LQ31" s="11"/>
      <c r="LR31" s="11"/>
      <c r="LS31" s="11"/>
      <c r="LT31" s="11"/>
      <c r="LU31" s="11"/>
      <c r="LV31" s="11"/>
      <c r="LW31" s="11"/>
      <c r="LX31" s="11"/>
      <c r="LY31" s="11"/>
      <c r="LZ31" s="11"/>
      <c r="MA31" s="11"/>
      <c r="MB31" s="11"/>
      <c r="MC31" s="11"/>
      <c r="MD31" s="11"/>
      <c r="ME31" s="11"/>
      <c r="MF31" s="11"/>
      <c r="MG31" s="11"/>
      <c r="MH31" s="11"/>
      <c r="MI31" s="11"/>
      <c r="MJ31" s="11"/>
      <c r="MK31" s="11"/>
      <c r="ML31" s="11"/>
      <c r="MM31" s="11"/>
      <c r="MN31" s="11"/>
      <c r="MO31" s="11"/>
      <c r="MP31" s="11"/>
      <c r="MQ31" s="11"/>
      <c r="MR31" s="11"/>
      <c r="MS31" s="11"/>
      <c r="MT31" s="11"/>
      <c r="MU31" s="11"/>
      <c r="MV31" s="11"/>
      <c r="MW31" s="11"/>
      <c r="MX31" s="11"/>
      <c r="MY31" s="11"/>
      <c r="MZ31" s="11"/>
      <c r="NA31" s="11"/>
      <c r="NB31" s="11"/>
      <c r="NC31" s="11"/>
      <c r="ND31" s="11"/>
      <c r="NE31" s="11"/>
      <c r="NF31" s="11"/>
      <c r="NG31" s="11"/>
      <c r="NH31" s="11"/>
      <c r="NI31" s="11"/>
      <c r="NJ31" s="11"/>
      <c r="NK31" s="11"/>
      <c r="NL31" s="11"/>
      <c r="NM31" s="11"/>
      <c r="NN31" s="11"/>
      <c r="NO31" s="11"/>
      <c r="NP31" s="11"/>
      <c r="NQ31" s="11"/>
      <c r="NR31" s="11"/>
      <c r="NS31" s="11"/>
      <c r="NT31" s="11"/>
      <c r="NU31" s="11"/>
      <c r="NV31" s="11"/>
      <c r="NW31" s="11"/>
      <c r="NX31" s="11"/>
      <c r="NY31" s="11"/>
      <c r="NZ31" s="11"/>
      <c r="OA31" s="11"/>
      <c r="OB31" s="11"/>
      <c r="OC31" s="11"/>
      <c r="OD31" s="11"/>
      <c r="OE31" s="11"/>
      <c r="OF31" s="11"/>
      <c r="OG31" s="11"/>
      <c r="OH31" s="11"/>
      <c r="OI31" s="11"/>
      <c r="OJ31" s="11"/>
      <c r="OK31" s="11"/>
      <c r="OL31" s="11"/>
      <c r="OM31" s="11"/>
      <c r="ON31" s="11"/>
      <c r="OO31" s="11"/>
      <c r="OP31" s="11"/>
      <c r="OQ31" s="11"/>
      <c r="OR31" s="11"/>
      <c r="OS31" s="11"/>
      <c r="OT31" s="11"/>
      <c r="OU31" s="11"/>
      <c r="OV31" s="11"/>
      <c r="OW31" s="11"/>
      <c r="OX31" s="11"/>
      <c r="OY31" s="11"/>
      <c r="OZ31" s="11"/>
      <c r="PA31" s="11"/>
      <c r="PB31" s="11"/>
      <c r="PC31" s="11"/>
      <c r="PD31" s="11"/>
      <c r="PE31" s="11"/>
      <c r="PF31" s="11"/>
      <c r="PG31" s="11"/>
      <c r="PH31" s="11"/>
      <c r="PI31" s="11"/>
      <c r="PJ31" s="11"/>
      <c r="PK31" s="11"/>
      <c r="PL31" s="11"/>
      <c r="PM31" s="11"/>
      <c r="PN31" s="11"/>
      <c r="PO31" s="11"/>
      <c r="PP31" s="11"/>
      <c r="PQ31" s="11"/>
      <c r="PR31" s="11"/>
      <c r="PS31" s="11"/>
      <c r="PT31" s="11"/>
      <c r="PU31" s="11"/>
      <c r="PV31" s="11"/>
      <c r="PW31" s="11"/>
      <c r="PX31" s="11"/>
      <c r="PY31" s="11"/>
      <c r="PZ31" s="11"/>
      <c r="QA31" s="11"/>
      <c r="QB31" s="11"/>
      <c r="QC31" s="11"/>
      <c r="QD31" s="11"/>
      <c r="QE31" s="11"/>
      <c r="QF31" s="11"/>
      <c r="QG31" s="11"/>
      <c r="QH31" s="11"/>
      <c r="QI31" s="11"/>
      <c r="QJ31" s="11"/>
      <c r="QK31" s="11"/>
      <c r="QL31" s="11"/>
      <c r="QM31" s="11"/>
      <c r="QN31" s="11"/>
      <c r="QO31" s="11"/>
      <c r="QP31" s="11"/>
      <c r="QQ31" s="11"/>
      <c r="QR31" s="11"/>
      <c r="QS31" s="11"/>
      <c r="QT31" s="11"/>
      <c r="QU31" s="11"/>
      <c r="QV31" s="11"/>
      <c r="QW31" s="11"/>
      <c r="QX31" s="11"/>
      <c r="QY31" s="11"/>
      <c r="QZ31" s="11"/>
      <c r="RA31" s="11"/>
      <c r="RB31" s="11"/>
      <c r="RC31" s="11"/>
      <c r="RD31" s="11"/>
      <c r="RE31" s="11"/>
      <c r="RF31" s="11"/>
      <c r="RG31" s="11"/>
      <c r="RH31" s="11"/>
      <c r="RI31" s="11"/>
      <c r="RJ31" s="11"/>
      <c r="RK31" s="11"/>
      <c r="RL31" s="11"/>
      <c r="RM31" s="11"/>
      <c r="RN31" s="11"/>
      <c r="RO31" s="11"/>
      <c r="RP31" s="11"/>
      <c r="RQ31" s="11"/>
      <c r="RR31" s="11"/>
      <c r="RS31" s="11"/>
      <c r="RT31" s="11"/>
      <c r="RU31" s="11"/>
      <c r="RV31" s="11"/>
      <c r="RW31" s="11"/>
      <c r="RX31" s="11"/>
      <c r="RY31" s="11"/>
      <c r="RZ31" s="11"/>
      <c r="SA31" s="11"/>
      <c r="SB31" s="11"/>
      <c r="SC31" s="11"/>
      <c r="SD31" s="11"/>
      <c r="SE31" s="11"/>
      <c r="SF31" s="11"/>
    </row>
    <row r="32" spans="1:500" s="37" customFormat="1" ht="15.75" customHeight="1">
      <c r="A32" s="37" t="s">
        <v>168</v>
      </c>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c r="IW32" s="23"/>
      <c r="IX32" s="23"/>
      <c r="IY32" s="23"/>
      <c r="IZ32" s="23"/>
      <c r="JA32" s="23"/>
      <c r="JB32" s="23"/>
      <c r="JC32" s="23"/>
      <c r="JD32" s="23"/>
      <c r="JE32" s="23"/>
      <c r="JF32" s="23"/>
      <c r="JG32" s="23"/>
      <c r="JH32" s="23"/>
      <c r="JI32" s="23"/>
      <c r="JJ32" s="23"/>
      <c r="JK32" s="23"/>
      <c r="JL32" s="23"/>
      <c r="JM32" s="23"/>
      <c r="JN32" s="23"/>
      <c r="JO32" s="23"/>
      <c r="JP32" s="23"/>
      <c r="JQ32" s="23"/>
      <c r="JR32" s="23"/>
      <c r="JS32" s="23"/>
      <c r="JT32" s="23"/>
      <c r="JU32" s="23"/>
      <c r="JV32" s="23"/>
      <c r="JW32" s="23"/>
      <c r="JX32" s="23"/>
      <c r="JY32" s="23"/>
      <c r="JZ32" s="23"/>
      <c r="KA32" s="23"/>
      <c r="KB32" s="23"/>
      <c r="KC32" s="23"/>
      <c r="KD32" s="23"/>
      <c r="KE32" s="23"/>
      <c r="KF32" s="23"/>
      <c r="KG32" s="23"/>
      <c r="KH32" s="23"/>
      <c r="KI32" s="23"/>
      <c r="KJ32" s="23"/>
      <c r="KK32" s="23"/>
      <c r="KL32" s="23"/>
      <c r="KM32" s="23"/>
      <c r="KN32" s="23"/>
      <c r="KO32" s="23"/>
      <c r="KP32" s="23"/>
      <c r="KQ32" s="23"/>
      <c r="KR32" s="23"/>
      <c r="KS32" s="23"/>
      <c r="KT32" s="23"/>
      <c r="KU32" s="23"/>
      <c r="KV32" s="23"/>
      <c r="KW32" s="23"/>
      <c r="KX32" s="23"/>
      <c r="KY32" s="23"/>
      <c r="KZ32" s="23"/>
      <c r="LA32" s="23"/>
      <c r="LB32" s="23"/>
      <c r="LC32" s="23"/>
      <c r="LD32" s="23"/>
      <c r="LE32" s="23"/>
      <c r="LF32" s="23"/>
      <c r="LG32" s="23"/>
      <c r="LH32" s="23"/>
      <c r="LI32" s="23"/>
      <c r="LJ32" s="23"/>
      <c r="LK32" s="23"/>
      <c r="LL32" s="23"/>
      <c r="LM32" s="23"/>
      <c r="LN32" s="23"/>
      <c r="LO32" s="23"/>
      <c r="LP32" s="23"/>
      <c r="LQ32" s="23"/>
      <c r="LR32" s="23"/>
      <c r="LS32" s="23"/>
      <c r="LT32" s="23"/>
      <c r="LU32" s="23"/>
      <c r="LV32" s="23"/>
      <c r="LW32" s="23"/>
      <c r="LX32" s="23"/>
      <c r="LY32" s="23"/>
      <c r="LZ32" s="23"/>
      <c r="MA32" s="23"/>
      <c r="MB32" s="23"/>
      <c r="MC32" s="23"/>
      <c r="MD32" s="23"/>
      <c r="ME32" s="23"/>
      <c r="MF32" s="23"/>
      <c r="MG32" s="23"/>
      <c r="MH32" s="23"/>
      <c r="MI32" s="23"/>
      <c r="MJ32" s="23"/>
      <c r="MK32" s="23"/>
      <c r="ML32" s="23"/>
      <c r="MM32" s="23"/>
      <c r="MN32" s="23"/>
      <c r="MO32" s="23"/>
      <c r="MP32" s="23"/>
      <c r="MQ32" s="23"/>
      <c r="MR32" s="23"/>
      <c r="MS32" s="23"/>
      <c r="MT32" s="23"/>
      <c r="MU32" s="23"/>
      <c r="MV32" s="23"/>
      <c r="MW32" s="23"/>
      <c r="MX32" s="23"/>
      <c r="MY32" s="23"/>
      <c r="MZ32" s="23"/>
      <c r="NA32" s="23"/>
      <c r="NB32" s="23"/>
      <c r="NC32" s="23"/>
      <c r="ND32" s="23"/>
      <c r="NE32" s="23"/>
      <c r="NF32" s="23"/>
      <c r="NG32" s="23"/>
      <c r="NH32" s="23"/>
      <c r="NI32" s="23"/>
      <c r="NJ32" s="23"/>
      <c r="NK32" s="23"/>
      <c r="NL32" s="23"/>
      <c r="NM32" s="23"/>
      <c r="NN32" s="23"/>
      <c r="NO32" s="23"/>
      <c r="NP32" s="23"/>
      <c r="NQ32" s="23"/>
      <c r="NR32" s="23"/>
      <c r="NS32" s="23"/>
      <c r="NT32" s="23"/>
      <c r="NU32" s="23"/>
      <c r="NV32" s="23"/>
      <c r="NW32" s="23"/>
      <c r="NX32" s="23"/>
      <c r="NY32" s="23"/>
      <c r="NZ32" s="23"/>
      <c r="OA32" s="23"/>
      <c r="OB32" s="23"/>
      <c r="OC32" s="23"/>
      <c r="OD32" s="23"/>
      <c r="OE32" s="23"/>
      <c r="OF32" s="23"/>
      <c r="OG32" s="23"/>
      <c r="OH32" s="23"/>
      <c r="OI32" s="23"/>
      <c r="OJ32" s="23"/>
      <c r="OK32" s="23"/>
      <c r="OL32" s="23"/>
      <c r="OM32" s="23"/>
      <c r="ON32" s="23"/>
      <c r="OO32" s="23"/>
      <c r="OP32" s="23"/>
      <c r="OQ32" s="23"/>
      <c r="OR32" s="23"/>
      <c r="OS32" s="23"/>
      <c r="OT32" s="23"/>
      <c r="OU32" s="23"/>
      <c r="OV32" s="23"/>
      <c r="OW32" s="23"/>
      <c r="OX32" s="23"/>
      <c r="OY32" s="23"/>
      <c r="OZ32" s="23"/>
      <c r="PA32" s="23"/>
      <c r="PB32" s="23"/>
      <c r="PC32" s="23"/>
      <c r="PD32" s="23"/>
      <c r="PE32" s="23"/>
      <c r="PF32" s="23"/>
      <c r="PG32" s="23"/>
      <c r="PH32" s="23"/>
      <c r="PI32" s="23"/>
      <c r="PJ32" s="23"/>
      <c r="PK32" s="23"/>
      <c r="PL32" s="23"/>
      <c r="PM32" s="23"/>
      <c r="PN32" s="23"/>
      <c r="PO32" s="23"/>
      <c r="PP32" s="23"/>
      <c r="PQ32" s="23"/>
      <c r="PR32" s="23"/>
      <c r="PS32" s="23"/>
      <c r="PT32" s="23"/>
      <c r="PU32" s="23"/>
      <c r="PV32" s="23"/>
      <c r="PW32" s="23"/>
      <c r="PX32" s="23"/>
      <c r="PY32" s="23"/>
      <c r="PZ32" s="23"/>
      <c r="QA32" s="23"/>
      <c r="QB32" s="23"/>
      <c r="QC32" s="23"/>
      <c r="QD32" s="23"/>
      <c r="QE32" s="23"/>
      <c r="QF32" s="23"/>
      <c r="QG32" s="23"/>
      <c r="QH32" s="23"/>
      <c r="QI32" s="23"/>
      <c r="QJ32" s="23"/>
      <c r="QK32" s="23"/>
      <c r="QL32" s="23"/>
      <c r="QM32" s="23"/>
      <c r="QN32" s="23"/>
      <c r="QO32" s="23"/>
      <c r="QP32" s="23"/>
      <c r="QQ32" s="23"/>
      <c r="QR32" s="23"/>
      <c r="QS32" s="23"/>
      <c r="QT32" s="23"/>
      <c r="QU32" s="23"/>
      <c r="QV32" s="23"/>
      <c r="QW32" s="23"/>
      <c r="QX32" s="23"/>
      <c r="QY32" s="23"/>
      <c r="QZ32" s="23"/>
      <c r="RA32" s="23"/>
      <c r="RB32" s="23"/>
      <c r="RC32" s="23"/>
      <c r="RD32" s="23"/>
      <c r="RE32" s="23"/>
      <c r="RF32" s="23"/>
      <c r="RG32" s="23"/>
      <c r="RH32" s="23"/>
      <c r="RI32" s="23"/>
      <c r="RJ32" s="23"/>
      <c r="RK32" s="23"/>
      <c r="RL32" s="23"/>
      <c r="RM32" s="23"/>
      <c r="RN32" s="23"/>
      <c r="RO32" s="23"/>
      <c r="RP32" s="23"/>
      <c r="RQ32" s="23"/>
      <c r="RR32" s="23"/>
      <c r="RS32" s="23"/>
      <c r="RT32" s="23"/>
      <c r="RU32" s="23"/>
      <c r="RV32" s="23"/>
      <c r="RW32" s="23"/>
      <c r="RX32" s="23"/>
      <c r="RY32" s="23"/>
      <c r="RZ32" s="23"/>
      <c r="SA32" s="23"/>
      <c r="SB32" s="23"/>
      <c r="SC32" s="23"/>
      <c r="SD32" s="23"/>
      <c r="SE32" s="23"/>
      <c r="SF32" s="23"/>
    </row>
    <row r="33" spans="1:500" s="36" customFormat="1">
      <c r="A33" s="39"/>
      <c r="B33" s="39"/>
      <c r="C33" s="39"/>
      <c r="D33" s="39"/>
      <c r="E33" s="40"/>
      <c r="F33" s="40"/>
      <c r="G33" s="40"/>
      <c r="H33" s="40"/>
      <c r="I33" s="40"/>
      <c r="J33" s="40"/>
      <c r="K33" s="41"/>
      <c r="L33" s="40"/>
      <c r="M33" s="40"/>
      <c r="N33" s="40"/>
      <c r="O33" s="40"/>
      <c r="P33" s="40"/>
      <c r="Q33" s="40"/>
      <c r="R33" s="4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11"/>
      <c r="NC33" s="11"/>
      <c r="ND33" s="11"/>
      <c r="NE33" s="11"/>
      <c r="NF33" s="11"/>
      <c r="NG33" s="11"/>
      <c r="NH33" s="11"/>
      <c r="NI33" s="11"/>
      <c r="NJ33" s="11"/>
      <c r="NK33" s="11"/>
      <c r="NL33" s="11"/>
      <c r="NM33" s="11"/>
      <c r="NN33" s="11"/>
      <c r="NO33" s="11"/>
      <c r="NP33" s="11"/>
      <c r="NQ33" s="11"/>
      <c r="NR33" s="11"/>
      <c r="NS33" s="11"/>
      <c r="NT33" s="11"/>
      <c r="NU33" s="11"/>
      <c r="NV33" s="11"/>
      <c r="NW33" s="11"/>
      <c r="NX33" s="11"/>
      <c r="NY33" s="11"/>
      <c r="NZ33" s="11"/>
      <c r="OA33" s="11"/>
      <c r="OB33" s="11"/>
      <c r="OC33" s="11"/>
      <c r="OD33" s="11"/>
      <c r="OE33" s="11"/>
      <c r="OF33" s="11"/>
      <c r="OG33" s="11"/>
      <c r="OH33" s="11"/>
      <c r="OI33" s="11"/>
      <c r="OJ33" s="11"/>
      <c r="OK33" s="11"/>
      <c r="OL33" s="11"/>
      <c r="OM33" s="11"/>
      <c r="ON33" s="11"/>
      <c r="OO33" s="11"/>
      <c r="OP33" s="11"/>
      <c r="OQ33" s="11"/>
      <c r="OR33" s="11"/>
      <c r="OS33" s="11"/>
      <c r="OT33" s="11"/>
      <c r="OU33" s="11"/>
      <c r="OV33" s="11"/>
      <c r="OW33" s="11"/>
      <c r="OX33" s="11"/>
      <c r="OY33" s="11"/>
      <c r="OZ33" s="11"/>
      <c r="PA33" s="11"/>
      <c r="PB33" s="11"/>
      <c r="PC33" s="11"/>
      <c r="PD33" s="11"/>
      <c r="PE33" s="11"/>
      <c r="PF33" s="11"/>
      <c r="PG33" s="11"/>
      <c r="PH33" s="11"/>
      <c r="PI33" s="11"/>
      <c r="PJ33" s="11"/>
      <c r="PK33" s="11"/>
      <c r="PL33" s="11"/>
      <c r="PM33" s="11"/>
      <c r="PN33" s="11"/>
      <c r="PO33" s="11"/>
      <c r="PP33" s="11"/>
      <c r="PQ33" s="11"/>
      <c r="PR33" s="11"/>
      <c r="PS33" s="11"/>
      <c r="PT33" s="11"/>
      <c r="PU33" s="11"/>
      <c r="PV33" s="11"/>
      <c r="PW33" s="11"/>
      <c r="PX33" s="11"/>
      <c r="PY33" s="11"/>
      <c r="PZ33" s="11"/>
      <c r="QA33" s="11"/>
      <c r="QB33" s="11"/>
      <c r="QC33" s="11"/>
      <c r="QD33" s="11"/>
      <c r="QE33" s="11"/>
      <c r="QF33" s="11"/>
      <c r="QG33" s="11"/>
      <c r="QH33" s="11"/>
      <c r="QI33" s="11"/>
      <c r="QJ33" s="11"/>
      <c r="QK33" s="11"/>
      <c r="QL33" s="11"/>
      <c r="QM33" s="11"/>
      <c r="QN33" s="11"/>
      <c r="QO33" s="11"/>
      <c r="QP33" s="11"/>
      <c r="QQ33" s="11"/>
      <c r="QR33" s="11"/>
      <c r="QS33" s="11"/>
      <c r="QT33" s="11"/>
      <c r="QU33" s="11"/>
      <c r="QV33" s="11"/>
      <c r="QW33" s="11"/>
      <c r="QX33" s="11"/>
      <c r="QY33" s="11"/>
      <c r="QZ33" s="11"/>
      <c r="RA33" s="11"/>
      <c r="RB33" s="11"/>
      <c r="RC33" s="11"/>
      <c r="RD33" s="11"/>
      <c r="RE33" s="11"/>
      <c r="RF33" s="11"/>
      <c r="RG33" s="11"/>
      <c r="RH33" s="11"/>
      <c r="RI33" s="11"/>
      <c r="RJ33" s="11"/>
      <c r="RK33" s="11"/>
      <c r="RL33" s="11"/>
      <c r="RM33" s="11"/>
      <c r="RN33" s="11"/>
      <c r="RO33" s="11"/>
      <c r="RP33" s="11"/>
      <c r="RQ33" s="11"/>
      <c r="RR33" s="11"/>
      <c r="RS33" s="11"/>
      <c r="RT33" s="11"/>
      <c r="RU33" s="11"/>
      <c r="RV33" s="11"/>
      <c r="RW33" s="11"/>
      <c r="RX33" s="11"/>
      <c r="RY33" s="11"/>
      <c r="RZ33" s="11"/>
      <c r="SA33" s="11"/>
      <c r="SB33" s="11"/>
      <c r="SC33" s="11"/>
      <c r="SD33" s="11"/>
      <c r="SE33" s="11"/>
      <c r="SF33" s="11"/>
    </row>
    <row r="34" spans="1:500">
      <c r="A34" s="16" t="s">
        <v>54</v>
      </c>
      <c r="B34" s="16"/>
      <c r="C34" s="16"/>
      <c r="D34" s="16"/>
      <c r="E34" s="17" t="s">
        <v>17</v>
      </c>
      <c r="F34" s="17">
        <v>74.3</v>
      </c>
      <c r="G34" s="17">
        <v>0.55000000000000004</v>
      </c>
      <c r="H34" s="17">
        <v>0.01</v>
      </c>
      <c r="I34" s="17">
        <v>24</v>
      </c>
      <c r="J34" s="17">
        <v>1.8</v>
      </c>
      <c r="K34" s="18">
        <v>6252</v>
      </c>
      <c r="L34" s="17" t="s">
        <v>3</v>
      </c>
      <c r="M34" s="17" t="s">
        <v>88</v>
      </c>
      <c r="N34" s="17" t="s">
        <v>86</v>
      </c>
      <c r="O34" s="17">
        <v>9.3000000000000007</v>
      </c>
      <c r="P34" s="17">
        <v>7.7</v>
      </c>
      <c r="Q34" s="17">
        <v>8.9</v>
      </c>
      <c r="R34" s="20">
        <v>39216</v>
      </c>
    </row>
    <row r="35" spans="1:500">
      <c r="A35" s="21"/>
      <c r="B35" s="21"/>
      <c r="C35" s="21"/>
      <c r="D35" s="21"/>
      <c r="E35" s="17"/>
      <c r="F35" s="17"/>
      <c r="G35" s="17"/>
      <c r="H35" s="17"/>
      <c r="I35" s="17"/>
      <c r="J35" s="17"/>
      <c r="K35" s="17"/>
      <c r="L35" s="17"/>
      <c r="M35" s="17" t="s">
        <v>89</v>
      </c>
      <c r="N35" s="17" t="s">
        <v>87</v>
      </c>
      <c r="O35" s="17"/>
      <c r="P35" s="17"/>
      <c r="Q35" s="17"/>
      <c r="R35" s="17"/>
    </row>
    <row r="36" spans="1:500">
      <c r="A36" s="21"/>
      <c r="B36" s="21"/>
      <c r="C36" s="21"/>
      <c r="D36" s="21"/>
      <c r="E36" s="17"/>
      <c r="F36" s="17"/>
      <c r="G36" s="17"/>
      <c r="H36" s="17"/>
      <c r="I36" s="17"/>
      <c r="J36" s="17"/>
      <c r="K36" s="17"/>
      <c r="L36" s="17"/>
      <c r="M36" s="17" t="s">
        <v>128</v>
      </c>
      <c r="N36" s="17" t="s">
        <v>127</v>
      </c>
      <c r="O36" s="17"/>
      <c r="P36" s="17"/>
      <c r="Q36" s="17"/>
      <c r="R36" s="17"/>
    </row>
    <row r="37" spans="1:500" ht="30.75" customHeight="1">
      <c r="A37" s="43" t="s">
        <v>173</v>
      </c>
      <c r="B37" s="43"/>
      <c r="C37" s="43"/>
      <c r="D37" s="43"/>
      <c r="E37" s="43"/>
      <c r="F37" s="43"/>
      <c r="G37" s="43"/>
      <c r="H37" s="43"/>
      <c r="I37" s="43"/>
      <c r="J37" s="43"/>
      <c r="K37" s="43"/>
      <c r="L37" s="43"/>
      <c r="M37" s="43"/>
      <c r="N37" s="43"/>
      <c r="O37" s="43"/>
      <c r="P37" s="43"/>
      <c r="Q37" s="43"/>
      <c r="R37" s="43"/>
    </row>
    <row r="38" spans="1:500">
      <c r="A38" s="21"/>
      <c r="B38" s="21"/>
      <c r="C38" s="21"/>
      <c r="D38" s="21"/>
      <c r="E38" s="17"/>
      <c r="F38" s="17"/>
      <c r="G38" s="17"/>
      <c r="H38" s="17"/>
      <c r="I38" s="17"/>
      <c r="J38" s="17"/>
      <c r="K38" s="17"/>
      <c r="L38" s="17"/>
      <c r="M38" s="17"/>
      <c r="N38" s="17"/>
      <c r="O38" s="17"/>
      <c r="P38" s="17"/>
      <c r="Q38" s="17"/>
      <c r="R38" s="17"/>
    </row>
    <row r="39" spans="1:500" s="36" customFormat="1">
      <c r="A39" s="32" t="s">
        <v>52</v>
      </c>
      <c r="B39" s="32"/>
      <c r="C39" s="32"/>
      <c r="D39" s="32"/>
      <c r="E39" s="33" t="s">
        <v>18</v>
      </c>
      <c r="F39" s="34">
        <v>9911</v>
      </c>
      <c r="G39" s="33">
        <v>0.18</v>
      </c>
      <c r="H39" s="33">
        <v>0</v>
      </c>
      <c r="I39" s="33">
        <v>22.82</v>
      </c>
      <c r="J39" s="33">
        <v>2.7</v>
      </c>
      <c r="K39" s="34">
        <v>2547627</v>
      </c>
      <c r="L39" s="33" t="s">
        <v>3</v>
      </c>
      <c r="M39" s="33" t="s">
        <v>72</v>
      </c>
      <c r="N39" s="33" t="s">
        <v>74</v>
      </c>
      <c r="O39" s="33">
        <v>6.7</v>
      </c>
      <c r="P39" s="33">
        <v>6.2</v>
      </c>
      <c r="Q39" s="33">
        <v>8.4</v>
      </c>
      <c r="R39" s="35">
        <v>36431</v>
      </c>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11"/>
      <c r="KN39" s="11"/>
      <c r="KO39" s="11"/>
      <c r="KP39" s="11"/>
      <c r="KQ39" s="11"/>
      <c r="KR39" s="11"/>
      <c r="KS39" s="11"/>
      <c r="KT39" s="11"/>
      <c r="KU39" s="11"/>
      <c r="KV39" s="11"/>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11"/>
      <c r="MP39" s="11"/>
      <c r="MQ39" s="11"/>
      <c r="MR39" s="11"/>
      <c r="MS39" s="11"/>
      <c r="MT39" s="11"/>
      <c r="MU39" s="11"/>
      <c r="MV39" s="11"/>
      <c r="MW39" s="11"/>
      <c r="MX39" s="11"/>
      <c r="MY39" s="11"/>
      <c r="MZ39" s="11"/>
      <c r="NA39" s="11"/>
      <c r="NB39" s="11"/>
      <c r="NC39" s="11"/>
      <c r="ND39" s="11"/>
      <c r="NE39" s="11"/>
      <c r="NF39" s="11"/>
      <c r="NG39" s="11"/>
      <c r="NH39" s="11"/>
      <c r="NI39" s="11"/>
      <c r="NJ39" s="11"/>
      <c r="NK39" s="11"/>
      <c r="NL39" s="11"/>
      <c r="NM39" s="11"/>
      <c r="NN39" s="11"/>
      <c r="NO39" s="11"/>
      <c r="NP39" s="11"/>
      <c r="NQ39" s="11"/>
      <c r="NR39" s="11"/>
      <c r="NS39" s="11"/>
      <c r="NT39" s="11"/>
      <c r="NU39" s="11"/>
      <c r="NV39" s="11"/>
      <c r="NW39" s="11"/>
      <c r="NX39" s="11"/>
      <c r="NY39" s="11"/>
      <c r="NZ39" s="11"/>
      <c r="OA39" s="11"/>
      <c r="OB39" s="11"/>
      <c r="OC39" s="11"/>
      <c r="OD39" s="11"/>
      <c r="OE39" s="11"/>
      <c r="OF39" s="11"/>
      <c r="OG39" s="11"/>
      <c r="OH39" s="11"/>
      <c r="OI39" s="11"/>
      <c r="OJ39" s="11"/>
      <c r="OK39" s="11"/>
      <c r="OL39" s="11"/>
      <c r="OM39" s="11"/>
      <c r="ON39" s="11"/>
      <c r="OO39" s="11"/>
      <c r="OP39" s="11"/>
      <c r="OQ39" s="11"/>
      <c r="OR39" s="11"/>
      <c r="OS39" s="11"/>
      <c r="OT39" s="11"/>
      <c r="OU39" s="11"/>
      <c r="OV39" s="11"/>
      <c r="OW39" s="11"/>
      <c r="OX39" s="11"/>
      <c r="OY39" s="11"/>
      <c r="OZ39" s="11"/>
      <c r="PA39" s="11"/>
      <c r="PB39" s="11"/>
      <c r="PC39" s="11"/>
      <c r="PD39" s="11"/>
      <c r="PE39" s="11"/>
      <c r="PF39" s="11"/>
      <c r="PG39" s="11"/>
      <c r="PH39" s="11"/>
      <c r="PI39" s="11"/>
      <c r="PJ39" s="11"/>
      <c r="PK39" s="11"/>
      <c r="PL39" s="11"/>
      <c r="PM39" s="11"/>
      <c r="PN39" s="11"/>
      <c r="PO39" s="11"/>
      <c r="PP39" s="11"/>
      <c r="PQ39" s="11"/>
      <c r="PR39" s="11"/>
      <c r="PS39" s="11"/>
      <c r="PT39" s="11"/>
      <c r="PU39" s="11"/>
      <c r="PV39" s="11"/>
      <c r="PW39" s="11"/>
      <c r="PX39" s="11"/>
      <c r="PY39" s="11"/>
      <c r="PZ39" s="11"/>
      <c r="QA39" s="11"/>
      <c r="QB39" s="11"/>
      <c r="QC39" s="11"/>
      <c r="QD39" s="11"/>
      <c r="QE39" s="11"/>
      <c r="QF39" s="11"/>
      <c r="QG39" s="11"/>
      <c r="QH39" s="11"/>
      <c r="QI39" s="11"/>
      <c r="QJ39" s="11"/>
      <c r="QK39" s="11"/>
      <c r="QL39" s="11"/>
      <c r="QM39" s="11"/>
      <c r="QN39" s="11"/>
      <c r="QO39" s="11"/>
      <c r="QP39" s="11"/>
      <c r="QQ39" s="11"/>
      <c r="QR39" s="11"/>
      <c r="QS39" s="11"/>
      <c r="QT39" s="11"/>
      <c r="QU39" s="11"/>
      <c r="QV39" s="11"/>
      <c r="QW39" s="11"/>
      <c r="QX39" s="11"/>
      <c r="QY39" s="11"/>
      <c r="QZ39" s="11"/>
      <c r="RA39" s="11"/>
      <c r="RB39" s="11"/>
      <c r="RC39" s="11"/>
      <c r="RD39" s="11"/>
      <c r="RE39" s="11"/>
      <c r="RF39" s="11"/>
      <c r="RG39" s="11"/>
      <c r="RH39" s="11"/>
      <c r="RI39" s="11"/>
      <c r="RJ39" s="11"/>
      <c r="RK39" s="11"/>
      <c r="RL39" s="11"/>
      <c r="RM39" s="11"/>
      <c r="RN39" s="11"/>
      <c r="RO39" s="11"/>
      <c r="RP39" s="11"/>
      <c r="RQ39" s="11"/>
      <c r="RR39" s="11"/>
      <c r="RS39" s="11"/>
      <c r="RT39" s="11"/>
      <c r="RU39" s="11"/>
      <c r="RV39" s="11"/>
      <c r="RW39" s="11"/>
      <c r="RX39" s="11"/>
      <c r="RY39" s="11"/>
      <c r="RZ39" s="11"/>
      <c r="SA39" s="11"/>
      <c r="SB39" s="11"/>
      <c r="SC39" s="11"/>
      <c r="SD39" s="11"/>
      <c r="SE39" s="11"/>
      <c r="SF39" s="11"/>
    </row>
    <row r="40" spans="1:500" s="36" customFormat="1">
      <c r="A40" s="32"/>
      <c r="B40" s="32"/>
      <c r="C40" s="32"/>
      <c r="D40" s="32"/>
      <c r="E40" s="33"/>
      <c r="F40" s="42"/>
      <c r="G40" s="33"/>
      <c r="H40" s="33"/>
      <c r="I40" s="33"/>
      <c r="J40" s="33"/>
      <c r="K40" s="33"/>
      <c r="L40" s="33"/>
      <c r="M40" s="33" t="s">
        <v>75</v>
      </c>
      <c r="N40" s="33" t="s">
        <v>59</v>
      </c>
      <c r="O40" s="33"/>
      <c r="P40" s="33"/>
      <c r="Q40" s="33"/>
      <c r="R40" s="33"/>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11"/>
      <c r="NC40" s="11"/>
      <c r="ND40" s="11"/>
      <c r="NE40" s="11"/>
      <c r="NF40" s="11"/>
      <c r="NG40" s="11"/>
      <c r="NH40" s="11"/>
      <c r="NI40" s="11"/>
      <c r="NJ40" s="11"/>
      <c r="NK40" s="11"/>
      <c r="NL40" s="11"/>
      <c r="NM40" s="11"/>
      <c r="NN40" s="11"/>
      <c r="NO40" s="11"/>
      <c r="NP40" s="11"/>
      <c r="NQ40" s="11"/>
      <c r="NR40" s="11"/>
      <c r="NS40" s="11"/>
      <c r="NT40" s="11"/>
      <c r="NU40" s="11"/>
      <c r="NV40" s="11"/>
      <c r="NW40" s="11"/>
      <c r="NX40" s="11"/>
      <c r="NY40" s="11"/>
      <c r="NZ40" s="11"/>
      <c r="OA40" s="11"/>
      <c r="OB40" s="11"/>
      <c r="OC40" s="11"/>
      <c r="OD40" s="11"/>
      <c r="OE40" s="11"/>
      <c r="OF40" s="11"/>
      <c r="OG40" s="11"/>
      <c r="OH40" s="11"/>
      <c r="OI40" s="11"/>
      <c r="OJ40" s="11"/>
      <c r="OK40" s="11"/>
      <c r="OL40" s="11"/>
      <c r="OM40" s="11"/>
      <c r="ON40" s="11"/>
      <c r="OO40" s="11"/>
      <c r="OP40" s="11"/>
      <c r="OQ40" s="11"/>
      <c r="OR40" s="11"/>
      <c r="OS40" s="11"/>
      <c r="OT40" s="11"/>
      <c r="OU40" s="11"/>
      <c r="OV40" s="11"/>
      <c r="OW40" s="11"/>
      <c r="OX40" s="11"/>
      <c r="OY40" s="11"/>
      <c r="OZ40" s="11"/>
      <c r="PA40" s="11"/>
      <c r="PB40" s="11"/>
      <c r="PC40" s="11"/>
      <c r="PD40" s="11"/>
      <c r="PE40" s="11"/>
      <c r="PF40" s="11"/>
      <c r="PG40" s="11"/>
      <c r="PH40" s="11"/>
      <c r="PI40" s="11"/>
      <c r="PJ40" s="11"/>
      <c r="PK40" s="11"/>
      <c r="PL40" s="11"/>
      <c r="PM40" s="11"/>
      <c r="PN40" s="11"/>
      <c r="PO40" s="11"/>
      <c r="PP40" s="11"/>
      <c r="PQ40" s="11"/>
      <c r="PR40" s="11"/>
      <c r="PS40" s="11"/>
      <c r="PT40" s="11"/>
      <c r="PU40" s="11"/>
      <c r="PV40" s="11"/>
      <c r="PW40" s="11"/>
      <c r="PX40" s="11"/>
      <c r="PY40" s="11"/>
      <c r="PZ40" s="11"/>
      <c r="QA40" s="11"/>
      <c r="QB40" s="11"/>
      <c r="QC40" s="11"/>
      <c r="QD40" s="11"/>
      <c r="QE40" s="11"/>
      <c r="QF40" s="11"/>
      <c r="QG40" s="11"/>
      <c r="QH40" s="11"/>
      <c r="QI40" s="11"/>
      <c r="QJ40" s="11"/>
      <c r="QK40" s="11"/>
      <c r="QL40" s="11"/>
      <c r="QM40" s="11"/>
      <c r="QN40" s="11"/>
      <c r="QO40" s="11"/>
      <c r="QP40" s="11"/>
      <c r="QQ40" s="11"/>
      <c r="QR40" s="11"/>
      <c r="QS40" s="11"/>
      <c r="QT40" s="11"/>
      <c r="QU40" s="11"/>
      <c r="QV40" s="11"/>
      <c r="QW40" s="11"/>
      <c r="QX40" s="11"/>
      <c r="QY40" s="11"/>
      <c r="QZ40" s="11"/>
      <c r="RA40" s="11"/>
      <c r="RB40" s="11"/>
      <c r="RC40" s="11"/>
      <c r="RD40" s="11"/>
      <c r="RE40" s="11"/>
      <c r="RF40" s="11"/>
      <c r="RG40" s="11"/>
      <c r="RH40" s="11"/>
      <c r="RI40" s="11"/>
      <c r="RJ40" s="11"/>
      <c r="RK40" s="11"/>
      <c r="RL40" s="11"/>
      <c r="RM40" s="11"/>
      <c r="RN40" s="11"/>
      <c r="RO40" s="11"/>
      <c r="RP40" s="11"/>
      <c r="RQ40" s="11"/>
      <c r="RR40" s="11"/>
      <c r="RS40" s="11"/>
      <c r="RT40" s="11"/>
      <c r="RU40" s="11"/>
      <c r="RV40" s="11"/>
      <c r="RW40" s="11"/>
      <c r="RX40" s="11"/>
      <c r="RY40" s="11"/>
      <c r="RZ40" s="11"/>
      <c r="SA40" s="11"/>
      <c r="SB40" s="11"/>
      <c r="SC40" s="11"/>
      <c r="SD40" s="11"/>
      <c r="SE40" s="11"/>
      <c r="SF40" s="11"/>
    </row>
    <row r="41" spans="1:500" s="36" customFormat="1">
      <c r="E41" s="33"/>
      <c r="F41" s="33"/>
      <c r="G41" s="33"/>
      <c r="H41" s="33"/>
      <c r="I41" s="33"/>
      <c r="J41" s="33"/>
      <c r="K41" s="33"/>
      <c r="L41" s="33"/>
      <c r="M41" s="33" t="s">
        <v>73</v>
      </c>
      <c r="N41" s="33" t="s">
        <v>156</v>
      </c>
      <c r="O41" s="33"/>
      <c r="P41" s="33"/>
      <c r="Q41" s="33"/>
      <c r="R41" s="33"/>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11"/>
      <c r="NC41" s="11"/>
      <c r="ND41" s="11"/>
      <c r="NE41" s="11"/>
      <c r="NF41" s="11"/>
      <c r="NG41" s="11"/>
      <c r="NH41" s="11"/>
      <c r="NI41" s="11"/>
      <c r="NJ41" s="11"/>
      <c r="NK41" s="11"/>
      <c r="NL41" s="11"/>
      <c r="NM41" s="11"/>
      <c r="NN41" s="11"/>
      <c r="NO41" s="11"/>
      <c r="NP41" s="11"/>
      <c r="NQ41" s="11"/>
      <c r="NR41" s="11"/>
      <c r="NS41" s="11"/>
      <c r="NT41" s="11"/>
      <c r="NU41" s="11"/>
      <c r="NV41" s="11"/>
      <c r="NW41" s="11"/>
      <c r="NX41" s="11"/>
      <c r="NY41" s="11"/>
      <c r="NZ41" s="11"/>
      <c r="OA41" s="11"/>
      <c r="OB41" s="11"/>
      <c r="OC41" s="11"/>
      <c r="OD41" s="11"/>
      <c r="OE41" s="11"/>
      <c r="OF41" s="11"/>
      <c r="OG41" s="11"/>
      <c r="OH41" s="11"/>
      <c r="OI41" s="11"/>
      <c r="OJ41" s="11"/>
      <c r="OK41" s="11"/>
      <c r="OL41" s="11"/>
      <c r="OM41" s="11"/>
      <c r="ON41" s="11"/>
      <c r="OO41" s="11"/>
      <c r="OP41" s="11"/>
      <c r="OQ41" s="11"/>
      <c r="OR41" s="11"/>
      <c r="OS41" s="11"/>
      <c r="OT41" s="11"/>
      <c r="OU41" s="11"/>
      <c r="OV41" s="11"/>
      <c r="OW41" s="11"/>
      <c r="OX41" s="11"/>
      <c r="OY41" s="11"/>
      <c r="OZ41" s="11"/>
      <c r="PA41" s="11"/>
      <c r="PB41" s="11"/>
      <c r="PC41" s="11"/>
      <c r="PD41" s="11"/>
      <c r="PE41" s="11"/>
      <c r="PF41" s="11"/>
      <c r="PG41" s="11"/>
      <c r="PH41" s="11"/>
      <c r="PI41" s="11"/>
      <c r="PJ41" s="11"/>
      <c r="PK41" s="11"/>
      <c r="PL41" s="11"/>
      <c r="PM41" s="11"/>
      <c r="PN41" s="11"/>
      <c r="PO41" s="11"/>
      <c r="PP41" s="11"/>
      <c r="PQ41" s="11"/>
      <c r="PR41" s="11"/>
      <c r="PS41" s="11"/>
      <c r="PT41" s="11"/>
      <c r="PU41" s="11"/>
      <c r="PV41" s="11"/>
      <c r="PW41" s="11"/>
      <c r="PX41" s="11"/>
      <c r="PY41" s="11"/>
      <c r="PZ41" s="11"/>
      <c r="QA41" s="11"/>
      <c r="QB41" s="11"/>
      <c r="QC41" s="11"/>
      <c r="QD41" s="11"/>
      <c r="QE41" s="11"/>
      <c r="QF41" s="11"/>
      <c r="QG41" s="11"/>
      <c r="QH41" s="11"/>
      <c r="QI41" s="11"/>
      <c r="QJ41" s="11"/>
      <c r="QK41" s="11"/>
      <c r="QL41" s="11"/>
      <c r="QM41" s="11"/>
      <c r="QN41" s="11"/>
      <c r="QO41" s="11"/>
      <c r="QP41" s="11"/>
      <c r="QQ41" s="11"/>
      <c r="QR41" s="11"/>
      <c r="QS41" s="11"/>
      <c r="QT41" s="11"/>
      <c r="QU41" s="11"/>
      <c r="QV41" s="11"/>
      <c r="QW41" s="11"/>
      <c r="QX41" s="11"/>
      <c r="QY41" s="11"/>
      <c r="QZ41" s="11"/>
      <c r="RA41" s="11"/>
      <c r="RB41" s="11"/>
      <c r="RC41" s="11"/>
      <c r="RD41" s="11"/>
      <c r="RE41" s="11"/>
      <c r="RF41" s="11"/>
      <c r="RG41" s="11"/>
      <c r="RH41" s="11"/>
      <c r="RI41" s="11"/>
      <c r="RJ41" s="11"/>
      <c r="RK41" s="11"/>
      <c r="RL41" s="11"/>
      <c r="RM41" s="11"/>
      <c r="RN41" s="11"/>
      <c r="RO41" s="11"/>
      <c r="RP41" s="11"/>
      <c r="RQ41" s="11"/>
      <c r="RR41" s="11"/>
      <c r="RS41" s="11"/>
      <c r="RT41" s="11"/>
      <c r="RU41" s="11"/>
      <c r="RV41" s="11"/>
      <c r="RW41" s="11"/>
      <c r="RX41" s="11"/>
      <c r="RY41" s="11"/>
      <c r="RZ41" s="11"/>
      <c r="SA41" s="11"/>
      <c r="SB41" s="11"/>
      <c r="SC41" s="11"/>
      <c r="SD41" s="11"/>
      <c r="SE41" s="11"/>
      <c r="SF41" s="11"/>
    </row>
    <row r="42" spans="1:500" s="36" customFormat="1">
      <c r="A42" s="36" t="s">
        <v>169</v>
      </c>
      <c r="E42" s="33"/>
      <c r="F42" s="33"/>
      <c r="G42" s="33"/>
      <c r="H42" s="33"/>
      <c r="I42" s="33"/>
      <c r="J42" s="33"/>
      <c r="K42" s="33"/>
      <c r="L42" s="33"/>
      <c r="M42" s="33"/>
      <c r="N42" s="33"/>
      <c r="O42" s="33"/>
      <c r="P42" s="33"/>
      <c r="Q42" s="33"/>
      <c r="R42" s="33"/>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11"/>
      <c r="NH42" s="11"/>
      <c r="NI42" s="11"/>
      <c r="NJ42" s="11"/>
      <c r="NK42" s="11"/>
      <c r="NL42" s="11"/>
      <c r="NM42" s="11"/>
      <c r="NN42" s="11"/>
      <c r="NO42" s="11"/>
      <c r="NP42" s="11"/>
      <c r="NQ42" s="11"/>
      <c r="NR42" s="11"/>
      <c r="NS42" s="11"/>
      <c r="NT42" s="11"/>
      <c r="NU42" s="11"/>
      <c r="NV42" s="11"/>
      <c r="NW42" s="11"/>
      <c r="NX42" s="11"/>
      <c r="NY42" s="11"/>
      <c r="NZ42" s="11"/>
      <c r="OA42" s="11"/>
      <c r="OB42" s="11"/>
      <c r="OC42" s="11"/>
      <c r="OD42" s="11"/>
      <c r="OE42" s="11"/>
      <c r="OF42" s="11"/>
      <c r="OG42" s="11"/>
      <c r="OH42" s="11"/>
      <c r="OI42" s="11"/>
      <c r="OJ42" s="11"/>
      <c r="OK42" s="11"/>
      <c r="OL42" s="11"/>
      <c r="OM42" s="11"/>
      <c r="ON42" s="11"/>
      <c r="OO42" s="11"/>
      <c r="OP42" s="11"/>
      <c r="OQ42" s="11"/>
      <c r="OR42" s="11"/>
      <c r="OS42" s="11"/>
      <c r="OT42" s="11"/>
      <c r="OU42" s="11"/>
      <c r="OV42" s="11"/>
      <c r="OW42" s="11"/>
      <c r="OX42" s="11"/>
      <c r="OY42" s="11"/>
      <c r="OZ42" s="11"/>
      <c r="PA42" s="11"/>
      <c r="PB42" s="11"/>
      <c r="PC42" s="11"/>
      <c r="PD42" s="11"/>
      <c r="PE42" s="11"/>
      <c r="PF42" s="11"/>
      <c r="PG42" s="11"/>
      <c r="PH42" s="11"/>
      <c r="PI42" s="11"/>
      <c r="PJ42" s="11"/>
      <c r="PK42" s="11"/>
      <c r="PL42" s="11"/>
      <c r="PM42" s="11"/>
      <c r="PN42" s="11"/>
      <c r="PO42" s="11"/>
      <c r="PP42" s="11"/>
      <c r="PQ42" s="11"/>
      <c r="PR42" s="11"/>
      <c r="PS42" s="11"/>
      <c r="PT42" s="11"/>
      <c r="PU42" s="11"/>
      <c r="PV42" s="11"/>
      <c r="PW42" s="11"/>
      <c r="PX42" s="11"/>
      <c r="PY42" s="11"/>
      <c r="PZ42" s="11"/>
      <c r="QA42" s="11"/>
      <c r="QB42" s="11"/>
      <c r="QC42" s="11"/>
      <c r="QD42" s="11"/>
      <c r="QE42" s="11"/>
      <c r="QF42" s="11"/>
      <c r="QG42" s="11"/>
      <c r="QH42" s="11"/>
      <c r="QI42" s="11"/>
      <c r="QJ42" s="11"/>
      <c r="QK42" s="11"/>
      <c r="QL42" s="11"/>
      <c r="QM42" s="11"/>
      <c r="QN42" s="11"/>
      <c r="QO42" s="11"/>
      <c r="QP42" s="11"/>
      <c r="QQ42" s="11"/>
      <c r="QR42" s="11"/>
      <c r="QS42" s="11"/>
      <c r="QT42" s="11"/>
      <c r="QU42" s="11"/>
      <c r="QV42" s="11"/>
      <c r="QW42" s="11"/>
      <c r="QX42" s="11"/>
      <c r="QY42" s="11"/>
      <c r="QZ42" s="11"/>
      <c r="RA42" s="11"/>
      <c r="RB42" s="11"/>
      <c r="RC42" s="11"/>
      <c r="RD42" s="11"/>
      <c r="RE42" s="11"/>
      <c r="RF42" s="11"/>
      <c r="RG42" s="11"/>
      <c r="RH42" s="11"/>
      <c r="RI42" s="11"/>
      <c r="RJ42" s="11"/>
      <c r="RK42" s="11"/>
      <c r="RL42" s="11"/>
      <c r="RM42" s="11"/>
      <c r="RN42" s="11"/>
      <c r="RO42" s="11"/>
      <c r="RP42" s="11"/>
      <c r="RQ42" s="11"/>
      <c r="RR42" s="11"/>
      <c r="RS42" s="11"/>
      <c r="RT42" s="11"/>
      <c r="RU42" s="11"/>
      <c r="RV42" s="11"/>
      <c r="RW42" s="11"/>
      <c r="RX42" s="11"/>
      <c r="RY42" s="11"/>
      <c r="RZ42" s="11"/>
      <c r="SA42" s="11"/>
      <c r="SB42" s="11"/>
      <c r="SC42" s="11"/>
      <c r="SD42" s="11"/>
      <c r="SE42" s="11"/>
      <c r="SF42" s="11"/>
    </row>
    <row r="43" spans="1:500" s="36" customFormat="1">
      <c r="E43" s="33"/>
      <c r="F43" s="33"/>
      <c r="G43" s="33"/>
      <c r="H43" s="33"/>
      <c r="I43" s="33"/>
      <c r="J43" s="33"/>
      <c r="K43" s="33"/>
      <c r="L43" s="33"/>
      <c r="M43" s="33"/>
      <c r="N43" s="33"/>
      <c r="O43" s="33"/>
      <c r="P43" s="33"/>
      <c r="Q43" s="33"/>
      <c r="R43" s="33"/>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11"/>
      <c r="NC43" s="11"/>
      <c r="ND43" s="11"/>
      <c r="NE43" s="11"/>
      <c r="NF43" s="11"/>
      <c r="NG43" s="11"/>
      <c r="NH43" s="11"/>
      <c r="NI43" s="11"/>
      <c r="NJ43" s="11"/>
      <c r="NK43" s="11"/>
      <c r="NL43" s="11"/>
      <c r="NM43" s="11"/>
      <c r="NN43" s="11"/>
      <c r="NO43" s="11"/>
      <c r="NP43" s="11"/>
      <c r="NQ43" s="11"/>
      <c r="NR43" s="11"/>
      <c r="NS43" s="11"/>
      <c r="NT43" s="11"/>
      <c r="NU43" s="11"/>
      <c r="NV43" s="11"/>
      <c r="NW43" s="11"/>
      <c r="NX43" s="11"/>
      <c r="NY43" s="11"/>
      <c r="NZ43" s="11"/>
      <c r="OA43" s="11"/>
      <c r="OB43" s="11"/>
      <c r="OC43" s="11"/>
      <c r="OD43" s="11"/>
      <c r="OE43" s="11"/>
      <c r="OF43" s="11"/>
      <c r="OG43" s="11"/>
      <c r="OH43" s="11"/>
      <c r="OI43" s="11"/>
      <c r="OJ43" s="11"/>
      <c r="OK43" s="11"/>
      <c r="OL43" s="11"/>
      <c r="OM43" s="11"/>
      <c r="ON43" s="11"/>
      <c r="OO43" s="11"/>
      <c r="OP43" s="11"/>
      <c r="OQ43" s="11"/>
      <c r="OR43" s="11"/>
      <c r="OS43" s="11"/>
      <c r="OT43" s="11"/>
      <c r="OU43" s="11"/>
      <c r="OV43" s="11"/>
      <c r="OW43" s="11"/>
      <c r="OX43" s="11"/>
      <c r="OY43" s="11"/>
      <c r="OZ43" s="11"/>
      <c r="PA43" s="11"/>
      <c r="PB43" s="11"/>
      <c r="PC43" s="11"/>
      <c r="PD43" s="11"/>
      <c r="PE43" s="11"/>
      <c r="PF43" s="11"/>
      <c r="PG43" s="11"/>
      <c r="PH43" s="11"/>
      <c r="PI43" s="11"/>
      <c r="PJ43" s="11"/>
      <c r="PK43" s="11"/>
      <c r="PL43" s="11"/>
      <c r="PM43" s="11"/>
      <c r="PN43" s="11"/>
      <c r="PO43" s="11"/>
      <c r="PP43" s="11"/>
      <c r="PQ43" s="11"/>
      <c r="PR43" s="11"/>
      <c r="PS43" s="11"/>
      <c r="PT43" s="11"/>
      <c r="PU43" s="11"/>
      <c r="PV43" s="11"/>
      <c r="PW43" s="11"/>
      <c r="PX43" s="11"/>
      <c r="PY43" s="11"/>
      <c r="PZ43" s="11"/>
      <c r="QA43" s="11"/>
      <c r="QB43" s="11"/>
      <c r="QC43" s="11"/>
      <c r="QD43" s="11"/>
      <c r="QE43" s="11"/>
      <c r="QF43" s="11"/>
      <c r="QG43" s="11"/>
      <c r="QH43" s="11"/>
      <c r="QI43" s="11"/>
      <c r="QJ43" s="11"/>
      <c r="QK43" s="11"/>
      <c r="QL43" s="11"/>
      <c r="QM43" s="11"/>
      <c r="QN43" s="11"/>
      <c r="QO43" s="11"/>
      <c r="QP43" s="11"/>
      <c r="QQ43" s="11"/>
      <c r="QR43" s="11"/>
      <c r="QS43" s="11"/>
      <c r="QT43" s="11"/>
      <c r="QU43" s="11"/>
      <c r="QV43" s="11"/>
      <c r="QW43" s="11"/>
      <c r="QX43" s="11"/>
      <c r="QY43" s="11"/>
      <c r="QZ43" s="11"/>
      <c r="RA43" s="11"/>
      <c r="RB43" s="11"/>
      <c r="RC43" s="11"/>
      <c r="RD43" s="11"/>
      <c r="RE43" s="11"/>
      <c r="RF43" s="11"/>
      <c r="RG43" s="11"/>
      <c r="RH43" s="11"/>
      <c r="RI43" s="11"/>
      <c r="RJ43" s="11"/>
      <c r="RK43" s="11"/>
      <c r="RL43" s="11"/>
      <c r="RM43" s="11"/>
      <c r="RN43" s="11"/>
      <c r="RO43" s="11"/>
      <c r="RP43" s="11"/>
      <c r="RQ43" s="11"/>
      <c r="RR43" s="11"/>
      <c r="RS43" s="11"/>
      <c r="RT43" s="11"/>
      <c r="RU43" s="11"/>
      <c r="RV43" s="11"/>
      <c r="RW43" s="11"/>
      <c r="RX43" s="11"/>
      <c r="RY43" s="11"/>
      <c r="RZ43" s="11"/>
      <c r="SA43" s="11"/>
      <c r="SB43" s="11"/>
      <c r="SC43" s="11"/>
      <c r="SD43" s="11"/>
      <c r="SE43" s="11"/>
      <c r="SF43" s="11"/>
    </row>
    <row r="44" spans="1:500">
      <c r="A44" s="16" t="s">
        <v>53</v>
      </c>
      <c r="B44" s="16"/>
      <c r="C44" s="16"/>
      <c r="D44" s="16"/>
      <c r="E44" s="17" t="s">
        <v>19</v>
      </c>
      <c r="F44" s="18">
        <v>3981</v>
      </c>
      <c r="G44" s="17">
        <v>0.06</v>
      </c>
      <c r="H44" s="17">
        <v>0</v>
      </c>
      <c r="I44" s="17">
        <v>24.38</v>
      </c>
      <c r="J44" s="17">
        <v>2.6</v>
      </c>
      <c r="K44" s="18">
        <v>205823</v>
      </c>
      <c r="L44" s="17" t="s">
        <v>3</v>
      </c>
      <c r="M44" s="17" t="s">
        <v>129</v>
      </c>
      <c r="N44" s="17" t="s">
        <v>58</v>
      </c>
      <c r="O44" s="17">
        <v>6.6</v>
      </c>
      <c r="P44" s="22">
        <v>5.9</v>
      </c>
      <c r="Q44" s="17">
        <v>7.7</v>
      </c>
      <c r="R44" s="20">
        <v>36938</v>
      </c>
    </row>
    <row r="45" spans="1:500">
      <c r="A45" s="21"/>
      <c r="B45" s="21"/>
      <c r="C45" s="21"/>
      <c r="D45" s="21"/>
      <c r="E45" s="17"/>
      <c r="F45" s="18"/>
      <c r="G45" s="17"/>
      <c r="H45" s="17"/>
      <c r="I45" s="17"/>
      <c r="J45" s="17"/>
      <c r="K45" s="17"/>
      <c r="L45" s="17"/>
      <c r="M45" s="17" t="s">
        <v>90</v>
      </c>
      <c r="N45" s="17" t="s">
        <v>57</v>
      </c>
      <c r="O45" s="17"/>
      <c r="P45" s="17"/>
      <c r="Q45" s="17"/>
      <c r="R45" s="17"/>
    </row>
    <row r="46" spans="1:500">
      <c r="A46" s="21"/>
      <c r="B46" s="21"/>
      <c r="C46" s="21"/>
      <c r="D46" s="21"/>
      <c r="E46" s="17"/>
      <c r="F46" s="17"/>
      <c r="G46" s="17"/>
      <c r="H46" s="17"/>
      <c r="I46" s="17"/>
      <c r="J46" s="17"/>
      <c r="K46" s="17"/>
      <c r="L46" s="17"/>
      <c r="M46" s="17" t="s">
        <v>91</v>
      </c>
      <c r="N46" s="17" t="s">
        <v>155</v>
      </c>
      <c r="O46" s="17"/>
      <c r="P46" s="17"/>
      <c r="Q46" s="17"/>
      <c r="R46" s="17"/>
    </row>
    <row r="47" spans="1:500">
      <c r="A47" s="21" t="s">
        <v>170</v>
      </c>
      <c r="B47" s="21"/>
      <c r="C47" s="21"/>
      <c r="D47" s="21"/>
      <c r="E47" s="17"/>
      <c r="F47" s="17"/>
      <c r="G47" s="17"/>
      <c r="H47" s="17"/>
      <c r="I47" s="17"/>
      <c r="J47" s="17"/>
      <c r="K47" s="17"/>
      <c r="L47" s="17"/>
      <c r="M47" s="17"/>
      <c r="N47" s="17"/>
      <c r="O47" s="17"/>
      <c r="P47" s="17"/>
      <c r="Q47" s="17"/>
      <c r="R47" s="17"/>
    </row>
    <row r="48" spans="1:500">
      <c r="A48" s="21"/>
      <c r="B48" s="21"/>
      <c r="C48" s="21"/>
      <c r="D48" s="21"/>
      <c r="E48" s="17"/>
      <c r="F48" s="17"/>
      <c r="G48" s="17"/>
      <c r="H48" s="17"/>
      <c r="I48" s="17"/>
      <c r="J48" s="17"/>
      <c r="K48" s="17"/>
      <c r="L48" s="17"/>
      <c r="M48" s="17"/>
      <c r="N48" s="17"/>
      <c r="O48" s="17"/>
      <c r="P48" s="17"/>
      <c r="Q48" s="17"/>
      <c r="R48" s="17"/>
    </row>
    <row r="49" spans="1:500" s="36" customFormat="1">
      <c r="A49" s="32" t="s">
        <v>13</v>
      </c>
      <c r="E49" s="33" t="s">
        <v>14</v>
      </c>
      <c r="F49" s="33">
        <v>362.8</v>
      </c>
      <c r="G49" s="33">
        <v>0.34</v>
      </c>
      <c r="H49" s="33">
        <v>0.03</v>
      </c>
      <c r="I49" s="33">
        <v>27.41</v>
      </c>
      <c r="J49" s="33">
        <v>3.8</v>
      </c>
      <c r="K49" s="34">
        <v>8823</v>
      </c>
      <c r="L49" s="33" t="s">
        <v>15</v>
      </c>
      <c r="M49" s="33" t="s">
        <v>92</v>
      </c>
      <c r="N49" s="33" t="s">
        <v>151</v>
      </c>
      <c r="O49" s="33">
        <v>7.4</v>
      </c>
      <c r="P49" s="33">
        <v>7.1</v>
      </c>
      <c r="Q49" s="33">
        <v>9.8000000000000007</v>
      </c>
      <c r="R49" s="35">
        <v>41023</v>
      </c>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11"/>
      <c r="NC49" s="11"/>
      <c r="ND49" s="11"/>
      <c r="NE49" s="11"/>
      <c r="NF49" s="11"/>
      <c r="NG49" s="11"/>
      <c r="NH49" s="11"/>
      <c r="NI49" s="11"/>
      <c r="NJ49" s="11"/>
      <c r="NK49" s="11"/>
      <c r="NL49" s="11"/>
      <c r="NM49" s="11"/>
      <c r="NN49" s="11"/>
      <c r="NO49" s="11"/>
      <c r="NP49" s="11"/>
      <c r="NQ49" s="11"/>
      <c r="NR49" s="11"/>
      <c r="NS49" s="11"/>
      <c r="NT49" s="11"/>
      <c r="NU49" s="11"/>
      <c r="NV49" s="11"/>
      <c r="NW49" s="11"/>
      <c r="NX49" s="11"/>
      <c r="NY49" s="11"/>
      <c r="NZ49" s="11"/>
      <c r="OA49" s="11"/>
      <c r="OB49" s="11"/>
      <c r="OC49" s="11"/>
      <c r="OD49" s="11"/>
      <c r="OE49" s="11"/>
      <c r="OF49" s="11"/>
      <c r="OG49" s="11"/>
      <c r="OH49" s="11"/>
      <c r="OI49" s="11"/>
      <c r="OJ49" s="11"/>
      <c r="OK49" s="11"/>
      <c r="OL49" s="11"/>
      <c r="OM49" s="11"/>
      <c r="ON49" s="11"/>
      <c r="OO49" s="11"/>
      <c r="OP49" s="11"/>
      <c r="OQ49" s="11"/>
      <c r="OR49" s="11"/>
      <c r="OS49" s="11"/>
      <c r="OT49" s="11"/>
      <c r="OU49" s="11"/>
      <c r="OV49" s="11"/>
      <c r="OW49" s="11"/>
      <c r="OX49" s="11"/>
      <c r="OY49" s="11"/>
      <c r="OZ49" s="11"/>
      <c r="PA49" s="11"/>
      <c r="PB49" s="11"/>
      <c r="PC49" s="11"/>
      <c r="PD49" s="11"/>
      <c r="PE49" s="11"/>
      <c r="PF49" s="11"/>
      <c r="PG49" s="11"/>
      <c r="PH49" s="11"/>
      <c r="PI49" s="11"/>
      <c r="PJ49" s="11"/>
      <c r="PK49" s="11"/>
      <c r="PL49" s="11"/>
      <c r="PM49" s="11"/>
      <c r="PN49" s="11"/>
      <c r="PO49" s="11"/>
      <c r="PP49" s="11"/>
      <c r="PQ49" s="11"/>
      <c r="PR49" s="11"/>
      <c r="PS49" s="11"/>
      <c r="PT49" s="11"/>
      <c r="PU49" s="11"/>
      <c r="PV49" s="11"/>
      <c r="PW49" s="11"/>
      <c r="PX49" s="11"/>
      <c r="PY49" s="11"/>
      <c r="PZ49" s="11"/>
      <c r="QA49" s="11"/>
      <c r="QB49" s="11"/>
      <c r="QC49" s="11"/>
      <c r="QD49" s="11"/>
      <c r="QE49" s="11"/>
      <c r="QF49" s="11"/>
      <c r="QG49" s="11"/>
      <c r="QH49" s="11"/>
      <c r="QI49" s="11"/>
      <c r="QJ49" s="11"/>
      <c r="QK49" s="11"/>
      <c r="QL49" s="11"/>
      <c r="QM49" s="11"/>
      <c r="QN49" s="11"/>
      <c r="QO49" s="11"/>
      <c r="QP49" s="11"/>
      <c r="QQ49" s="11"/>
      <c r="QR49" s="11"/>
      <c r="QS49" s="11"/>
      <c r="QT49" s="11"/>
      <c r="QU49" s="11"/>
      <c r="QV49" s="11"/>
      <c r="QW49" s="11"/>
      <c r="QX49" s="11"/>
      <c r="QY49" s="11"/>
      <c r="QZ49" s="11"/>
      <c r="RA49" s="11"/>
      <c r="RB49" s="11"/>
      <c r="RC49" s="11"/>
      <c r="RD49" s="11"/>
      <c r="RE49" s="11"/>
      <c r="RF49" s="11"/>
      <c r="RG49" s="11"/>
      <c r="RH49" s="11"/>
      <c r="RI49" s="11"/>
      <c r="RJ49" s="11"/>
      <c r="RK49" s="11"/>
      <c r="RL49" s="11"/>
      <c r="RM49" s="11"/>
      <c r="RN49" s="11"/>
      <c r="RO49" s="11"/>
      <c r="RP49" s="11"/>
      <c r="RQ49" s="11"/>
      <c r="RR49" s="11"/>
      <c r="RS49" s="11"/>
      <c r="RT49" s="11"/>
      <c r="RU49" s="11"/>
      <c r="RV49" s="11"/>
      <c r="RW49" s="11"/>
      <c r="RX49" s="11"/>
      <c r="RY49" s="11"/>
      <c r="RZ49" s="11"/>
      <c r="SA49" s="11"/>
      <c r="SB49" s="11"/>
      <c r="SC49" s="11"/>
      <c r="SD49" s="11"/>
      <c r="SE49" s="11"/>
      <c r="SF49" s="11"/>
    </row>
    <row r="50" spans="1:500" s="36" customFormat="1">
      <c r="A50" s="32"/>
      <c r="E50" s="33"/>
      <c r="F50" s="33"/>
      <c r="G50" s="33"/>
      <c r="H50" s="33"/>
      <c r="I50" s="33"/>
      <c r="J50" s="33"/>
      <c r="K50" s="33"/>
      <c r="L50" s="33"/>
      <c r="M50" s="33" t="s">
        <v>93</v>
      </c>
      <c r="N50" s="33" t="s">
        <v>152</v>
      </c>
      <c r="O50" s="33"/>
      <c r="P50" s="33"/>
      <c r="Q50" s="33"/>
      <c r="R50" s="33"/>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11"/>
      <c r="NC50" s="11"/>
      <c r="ND50" s="11"/>
      <c r="NE50" s="11"/>
      <c r="NF50" s="11"/>
      <c r="NG50" s="11"/>
      <c r="NH50" s="11"/>
      <c r="NI50" s="11"/>
      <c r="NJ50" s="11"/>
      <c r="NK50" s="11"/>
      <c r="NL50" s="11"/>
      <c r="NM50" s="11"/>
      <c r="NN50" s="11"/>
      <c r="NO50" s="11"/>
      <c r="NP50" s="11"/>
      <c r="NQ50" s="11"/>
      <c r="NR50" s="11"/>
      <c r="NS50" s="11"/>
      <c r="NT50" s="11"/>
      <c r="NU50" s="11"/>
      <c r="NV50" s="11"/>
      <c r="NW50" s="11"/>
      <c r="NX50" s="11"/>
      <c r="NY50" s="11"/>
      <c r="NZ50" s="11"/>
      <c r="OA50" s="11"/>
      <c r="OB50" s="11"/>
      <c r="OC50" s="11"/>
      <c r="OD50" s="11"/>
      <c r="OE50" s="11"/>
      <c r="OF50" s="11"/>
      <c r="OG50" s="11"/>
      <c r="OH50" s="11"/>
      <c r="OI50" s="11"/>
      <c r="OJ50" s="11"/>
      <c r="OK50" s="11"/>
      <c r="OL50" s="11"/>
      <c r="OM50" s="11"/>
      <c r="ON50" s="11"/>
      <c r="OO50" s="11"/>
      <c r="OP50" s="11"/>
      <c r="OQ50" s="11"/>
      <c r="OR50" s="11"/>
      <c r="OS50" s="11"/>
      <c r="OT50" s="11"/>
      <c r="OU50" s="11"/>
      <c r="OV50" s="11"/>
      <c r="OW50" s="11"/>
      <c r="OX50" s="11"/>
      <c r="OY50" s="11"/>
      <c r="OZ50" s="11"/>
      <c r="PA50" s="11"/>
      <c r="PB50" s="11"/>
      <c r="PC50" s="11"/>
      <c r="PD50" s="11"/>
      <c r="PE50" s="11"/>
      <c r="PF50" s="11"/>
      <c r="PG50" s="11"/>
      <c r="PH50" s="11"/>
      <c r="PI50" s="11"/>
      <c r="PJ50" s="11"/>
      <c r="PK50" s="11"/>
      <c r="PL50" s="11"/>
      <c r="PM50" s="11"/>
      <c r="PN50" s="11"/>
      <c r="PO50" s="11"/>
      <c r="PP50" s="11"/>
      <c r="PQ50" s="11"/>
      <c r="PR50" s="11"/>
      <c r="PS50" s="11"/>
      <c r="PT50" s="11"/>
      <c r="PU50" s="11"/>
      <c r="PV50" s="11"/>
      <c r="PW50" s="11"/>
      <c r="PX50" s="11"/>
      <c r="PY50" s="11"/>
      <c r="PZ50" s="11"/>
      <c r="QA50" s="11"/>
      <c r="QB50" s="11"/>
      <c r="QC50" s="11"/>
      <c r="QD50" s="11"/>
      <c r="QE50" s="11"/>
      <c r="QF50" s="11"/>
      <c r="QG50" s="11"/>
      <c r="QH50" s="11"/>
      <c r="QI50" s="11"/>
      <c r="QJ50" s="11"/>
      <c r="QK50" s="11"/>
      <c r="QL50" s="11"/>
      <c r="QM50" s="11"/>
      <c r="QN50" s="11"/>
      <c r="QO50" s="11"/>
      <c r="QP50" s="11"/>
      <c r="QQ50" s="11"/>
      <c r="QR50" s="11"/>
      <c r="QS50" s="11"/>
      <c r="QT50" s="11"/>
      <c r="QU50" s="11"/>
      <c r="QV50" s="11"/>
      <c r="QW50" s="11"/>
      <c r="QX50" s="11"/>
      <c r="QY50" s="11"/>
      <c r="QZ50" s="11"/>
      <c r="RA50" s="11"/>
      <c r="RB50" s="11"/>
      <c r="RC50" s="11"/>
      <c r="RD50" s="11"/>
      <c r="RE50" s="11"/>
      <c r="RF50" s="11"/>
      <c r="RG50" s="11"/>
      <c r="RH50" s="11"/>
      <c r="RI50" s="11"/>
      <c r="RJ50" s="11"/>
      <c r="RK50" s="11"/>
      <c r="RL50" s="11"/>
      <c r="RM50" s="11"/>
      <c r="RN50" s="11"/>
      <c r="RO50" s="11"/>
      <c r="RP50" s="11"/>
      <c r="RQ50" s="11"/>
      <c r="RR50" s="11"/>
      <c r="RS50" s="11"/>
      <c r="RT50" s="11"/>
      <c r="RU50" s="11"/>
      <c r="RV50" s="11"/>
      <c r="RW50" s="11"/>
      <c r="RX50" s="11"/>
      <c r="RY50" s="11"/>
      <c r="RZ50" s="11"/>
      <c r="SA50" s="11"/>
      <c r="SB50" s="11"/>
      <c r="SC50" s="11"/>
      <c r="SD50" s="11"/>
      <c r="SE50" s="11"/>
      <c r="SF50" s="11"/>
    </row>
    <row r="51" spans="1:500" s="36" customFormat="1">
      <c r="E51" s="33"/>
      <c r="F51" s="33"/>
      <c r="G51" s="33"/>
      <c r="H51" s="33"/>
      <c r="I51" s="33"/>
      <c r="J51" s="33"/>
      <c r="K51" s="33"/>
      <c r="L51" s="33"/>
      <c r="M51" s="33" t="s">
        <v>94</v>
      </c>
      <c r="N51" s="33" t="s">
        <v>153</v>
      </c>
      <c r="O51" s="33"/>
      <c r="P51" s="33"/>
      <c r="Q51" s="33"/>
      <c r="R51" s="33"/>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c r="JA51" s="11"/>
      <c r="JB51" s="11"/>
      <c r="JC51" s="11"/>
      <c r="JD51" s="11"/>
      <c r="JE51" s="11"/>
      <c r="JF51" s="11"/>
      <c r="JG51" s="11"/>
      <c r="JH51" s="11"/>
      <c r="JI51" s="11"/>
      <c r="JJ51" s="11"/>
      <c r="JK51" s="11"/>
      <c r="JL51" s="11"/>
      <c r="JM51" s="11"/>
      <c r="JN51" s="11"/>
      <c r="JO51" s="11"/>
      <c r="JP51" s="11"/>
      <c r="JQ51" s="11"/>
      <c r="JR51" s="11"/>
      <c r="JS51" s="11"/>
      <c r="JT51" s="11"/>
      <c r="JU51" s="11"/>
      <c r="JV51" s="11"/>
      <c r="JW51" s="11"/>
      <c r="JX51" s="11"/>
      <c r="JY51" s="11"/>
      <c r="JZ51" s="11"/>
      <c r="KA51" s="11"/>
      <c r="KB51" s="11"/>
      <c r="KC51" s="11"/>
      <c r="KD51" s="11"/>
      <c r="KE51" s="11"/>
      <c r="KF51" s="11"/>
      <c r="KG51" s="11"/>
      <c r="KH51" s="11"/>
      <c r="KI51" s="11"/>
      <c r="KJ51" s="11"/>
      <c r="KK51" s="11"/>
      <c r="KL51" s="11"/>
      <c r="KM51" s="11"/>
      <c r="KN51" s="11"/>
      <c r="KO51" s="11"/>
      <c r="KP51" s="11"/>
      <c r="KQ51" s="11"/>
      <c r="KR51" s="11"/>
      <c r="KS51" s="11"/>
      <c r="KT51" s="11"/>
      <c r="KU51" s="11"/>
      <c r="KV51" s="11"/>
      <c r="KW51" s="11"/>
      <c r="KX51" s="11"/>
      <c r="KY51" s="11"/>
      <c r="KZ51" s="11"/>
      <c r="LA51" s="11"/>
      <c r="LB51" s="11"/>
      <c r="LC51" s="11"/>
      <c r="LD51" s="11"/>
      <c r="LE51" s="11"/>
      <c r="LF51" s="11"/>
      <c r="LG51" s="11"/>
      <c r="LH51" s="11"/>
      <c r="LI51" s="11"/>
      <c r="LJ51" s="11"/>
      <c r="LK51" s="11"/>
      <c r="LL51" s="11"/>
      <c r="LM51" s="11"/>
      <c r="LN51" s="11"/>
      <c r="LO51" s="11"/>
      <c r="LP51" s="11"/>
      <c r="LQ51" s="11"/>
      <c r="LR51" s="11"/>
      <c r="LS51" s="11"/>
      <c r="LT51" s="11"/>
      <c r="LU51" s="11"/>
      <c r="LV51" s="11"/>
      <c r="LW51" s="11"/>
      <c r="LX51" s="11"/>
      <c r="LY51" s="11"/>
      <c r="LZ51" s="11"/>
      <c r="MA51" s="11"/>
      <c r="MB51" s="11"/>
      <c r="MC51" s="11"/>
      <c r="MD51" s="11"/>
      <c r="ME51" s="11"/>
      <c r="MF51" s="11"/>
      <c r="MG51" s="11"/>
      <c r="MH51" s="11"/>
      <c r="MI51" s="11"/>
      <c r="MJ51" s="11"/>
      <c r="MK51" s="11"/>
      <c r="ML51" s="11"/>
      <c r="MM51" s="11"/>
      <c r="MN51" s="11"/>
      <c r="MO51" s="11"/>
      <c r="MP51" s="11"/>
      <c r="MQ51" s="11"/>
      <c r="MR51" s="11"/>
      <c r="MS51" s="11"/>
      <c r="MT51" s="11"/>
      <c r="MU51" s="11"/>
      <c r="MV51" s="11"/>
      <c r="MW51" s="11"/>
      <c r="MX51" s="11"/>
      <c r="MY51" s="11"/>
      <c r="MZ51" s="11"/>
      <c r="NA51" s="11"/>
      <c r="NB51" s="11"/>
      <c r="NC51" s="11"/>
      <c r="ND51" s="11"/>
      <c r="NE51" s="11"/>
      <c r="NF51" s="11"/>
      <c r="NG51" s="11"/>
      <c r="NH51" s="11"/>
      <c r="NI51" s="11"/>
      <c r="NJ51" s="11"/>
      <c r="NK51" s="11"/>
      <c r="NL51" s="11"/>
      <c r="NM51" s="11"/>
      <c r="NN51" s="11"/>
      <c r="NO51" s="11"/>
      <c r="NP51" s="11"/>
      <c r="NQ51" s="11"/>
      <c r="NR51" s="11"/>
      <c r="NS51" s="11"/>
      <c r="NT51" s="11"/>
      <c r="NU51" s="11"/>
      <c r="NV51" s="11"/>
      <c r="NW51" s="11"/>
      <c r="NX51" s="11"/>
      <c r="NY51" s="11"/>
      <c r="NZ51" s="11"/>
      <c r="OA51" s="11"/>
      <c r="OB51" s="11"/>
      <c r="OC51" s="11"/>
      <c r="OD51" s="11"/>
      <c r="OE51" s="11"/>
      <c r="OF51" s="11"/>
      <c r="OG51" s="11"/>
      <c r="OH51" s="11"/>
      <c r="OI51" s="11"/>
      <c r="OJ51" s="11"/>
      <c r="OK51" s="11"/>
      <c r="OL51" s="11"/>
      <c r="OM51" s="11"/>
      <c r="ON51" s="11"/>
      <c r="OO51" s="11"/>
      <c r="OP51" s="11"/>
      <c r="OQ51" s="11"/>
      <c r="OR51" s="11"/>
      <c r="OS51" s="11"/>
      <c r="OT51" s="11"/>
      <c r="OU51" s="11"/>
      <c r="OV51" s="11"/>
      <c r="OW51" s="11"/>
      <c r="OX51" s="11"/>
      <c r="OY51" s="11"/>
      <c r="OZ51" s="11"/>
      <c r="PA51" s="11"/>
      <c r="PB51" s="11"/>
      <c r="PC51" s="11"/>
      <c r="PD51" s="11"/>
      <c r="PE51" s="11"/>
      <c r="PF51" s="11"/>
      <c r="PG51" s="11"/>
      <c r="PH51" s="11"/>
      <c r="PI51" s="11"/>
      <c r="PJ51" s="11"/>
      <c r="PK51" s="11"/>
      <c r="PL51" s="11"/>
      <c r="PM51" s="11"/>
      <c r="PN51" s="11"/>
      <c r="PO51" s="11"/>
      <c r="PP51" s="11"/>
      <c r="PQ51" s="11"/>
      <c r="PR51" s="11"/>
      <c r="PS51" s="11"/>
      <c r="PT51" s="11"/>
      <c r="PU51" s="11"/>
      <c r="PV51" s="11"/>
      <c r="PW51" s="11"/>
      <c r="PX51" s="11"/>
      <c r="PY51" s="11"/>
      <c r="PZ51" s="11"/>
      <c r="QA51" s="11"/>
      <c r="QB51" s="11"/>
      <c r="QC51" s="11"/>
      <c r="QD51" s="11"/>
      <c r="QE51" s="11"/>
      <c r="QF51" s="11"/>
      <c r="QG51" s="11"/>
      <c r="QH51" s="11"/>
      <c r="QI51" s="11"/>
      <c r="QJ51" s="11"/>
      <c r="QK51" s="11"/>
      <c r="QL51" s="11"/>
      <c r="QM51" s="11"/>
      <c r="QN51" s="11"/>
      <c r="QO51" s="11"/>
      <c r="QP51" s="11"/>
      <c r="QQ51" s="11"/>
      <c r="QR51" s="11"/>
      <c r="QS51" s="11"/>
      <c r="QT51" s="11"/>
      <c r="QU51" s="11"/>
      <c r="QV51" s="11"/>
      <c r="QW51" s="11"/>
      <c r="QX51" s="11"/>
      <c r="QY51" s="11"/>
      <c r="QZ51" s="11"/>
      <c r="RA51" s="11"/>
      <c r="RB51" s="11"/>
      <c r="RC51" s="11"/>
      <c r="RD51" s="11"/>
      <c r="RE51" s="11"/>
      <c r="RF51" s="11"/>
      <c r="RG51" s="11"/>
      <c r="RH51" s="11"/>
      <c r="RI51" s="11"/>
      <c r="RJ51" s="11"/>
      <c r="RK51" s="11"/>
      <c r="RL51" s="11"/>
      <c r="RM51" s="11"/>
      <c r="RN51" s="11"/>
      <c r="RO51" s="11"/>
      <c r="RP51" s="11"/>
      <c r="RQ51" s="11"/>
      <c r="RR51" s="11"/>
      <c r="RS51" s="11"/>
      <c r="RT51" s="11"/>
      <c r="RU51" s="11"/>
      <c r="RV51" s="11"/>
      <c r="RW51" s="11"/>
      <c r="RX51" s="11"/>
      <c r="RY51" s="11"/>
      <c r="RZ51" s="11"/>
      <c r="SA51" s="11"/>
      <c r="SB51" s="11"/>
      <c r="SC51" s="11"/>
      <c r="SD51" s="11"/>
      <c r="SE51" s="11"/>
      <c r="SF51" s="11"/>
    </row>
    <row r="52" spans="1:500" s="36" customFormat="1">
      <c r="A52" s="36" t="s">
        <v>171</v>
      </c>
      <c r="E52" s="33"/>
      <c r="F52" s="33"/>
      <c r="G52" s="33"/>
      <c r="H52" s="33"/>
      <c r="I52" s="33"/>
      <c r="J52" s="33"/>
      <c r="K52" s="33"/>
      <c r="L52" s="33"/>
      <c r="M52" s="33"/>
      <c r="N52" s="33"/>
      <c r="O52" s="33"/>
      <c r="P52" s="33"/>
      <c r="Q52" s="33"/>
      <c r="R52" s="33"/>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c r="JA52" s="11"/>
      <c r="JB52" s="11"/>
      <c r="JC52" s="11"/>
      <c r="JD52" s="11"/>
      <c r="JE52" s="11"/>
      <c r="JF52" s="11"/>
      <c r="JG52" s="11"/>
      <c r="JH52" s="11"/>
      <c r="JI52" s="11"/>
      <c r="JJ52" s="11"/>
      <c r="JK52" s="11"/>
      <c r="JL52" s="11"/>
      <c r="JM52" s="11"/>
      <c r="JN52" s="11"/>
      <c r="JO52" s="11"/>
      <c r="JP52" s="11"/>
      <c r="JQ52" s="11"/>
      <c r="JR52" s="11"/>
      <c r="JS52" s="11"/>
      <c r="JT52" s="11"/>
      <c r="JU52" s="11"/>
      <c r="JV52" s="11"/>
      <c r="JW52" s="11"/>
      <c r="JX52" s="11"/>
      <c r="JY52" s="11"/>
      <c r="JZ52" s="11"/>
      <c r="KA52" s="11"/>
      <c r="KB52" s="11"/>
      <c r="KC52" s="11"/>
      <c r="KD52" s="11"/>
      <c r="KE52" s="11"/>
      <c r="KF52" s="11"/>
      <c r="KG52" s="11"/>
      <c r="KH52" s="11"/>
      <c r="KI52" s="11"/>
      <c r="KJ52" s="11"/>
      <c r="KK52" s="11"/>
      <c r="KL52" s="11"/>
      <c r="KM52" s="11"/>
      <c r="KN52" s="11"/>
      <c r="KO52" s="11"/>
      <c r="KP52" s="11"/>
      <c r="KQ52" s="11"/>
      <c r="KR52" s="11"/>
      <c r="KS52" s="11"/>
      <c r="KT52" s="11"/>
      <c r="KU52" s="11"/>
      <c r="KV52" s="11"/>
      <c r="KW52" s="11"/>
      <c r="KX52" s="11"/>
      <c r="KY52" s="11"/>
      <c r="KZ52" s="11"/>
      <c r="LA52" s="11"/>
      <c r="LB52" s="11"/>
      <c r="LC52" s="11"/>
      <c r="LD52" s="11"/>
      <c r="LE52" s="11"/>
      <c r="LF52" s="11"/>
      <c r="LG52" s="11"/>
      <c r="LH52" s="11"/>
      <c r="LI52" s="11"/>
      <c r="LJ52" s="11"/>
      <c r="LK52" s="11"/>
      <c r="LL52" s="11"/>
      <c r="LM52" s="11"/>
      <c r="LN52" s="11"/>
      <c r="LO52" s="11"/>
      <c r="LP52" s="11"/>
      <c r="LQ52" s="11"/>
      <c r="LR52" s="11"/>
      <c r="LS52" s="11"/>
      <c r="LT52" s="11"/>
      <c r="LU52" s="11"/>
      <c r="LV52" s="11"/>
      <c r="LW52" s="11"/>
      <c r="LX52" s="11"/>
      <c r="LY52" s="11"/>
      <c r="LZ52" s="11"/>
      <c r="MA52" s="11"/>
      <c r="MB52" s="11"/>
      <c r="MC52" s="11"/>
      <c r="MD52" s="11"/>
      <c r="ME52" s="11"/>
      <c r="MF52" s="11"/>
      <c r="MG52" s="11"/>
      <c r="MH52" s="11"/>
      <c r="MI52" s="11"/>
      <c r="MJ52" s="11"/>
      <c r="MK52" s="11"/>
      <c r="ML52" s="11"/>
      <c r="MM52" s="11"/>
      <c r="MN52" s="11"/>
      <c r="MO52" s="11"/>
      <c r="MP52" s="11"/>
      <c r="MQ52" s="11"/>
      <c r="MR52" s="11"/>
      <c r="MS52" s="11"/>
      <c r="MT52" s="11"/>
      <c r="MU52" s="11"/>
      <c r="MV52" s="11"/>
      <c r="MW52" s="11"/>
      <c r="MX52" s="11"/>
      <c r="MY52" s="11"/>
      <c r="MZ52" s="11"/>
      <c r="NA52" s="11"/>
      <c r="NB52" s="11"/>
      <c r="NC52" s="11"/>
      <c r="ND52" s="11"/>
      <c r="NE52" s="11"/>
      <c r="NF52" s="11"/>
      <c r="NG52" s="11"/>
      <c r="NH52" s="11"/>
      <c r="NI52" s="11"/>
      <c r="NJ52" s="11"/>
      <c r="NK52" s="11"/>
      <c r="NL52" s="11"/>
      <c r="NM52" s="11"/>
      <c r="NN52" s="11"/>
      <c r="NO52" s="11"/>
      <c r="NP52" s="11"/>
      <c r="NQ52" s="11"/>
      <c r="NR52" s="11"/>
      <c r="NS52" s="11"/>
      <c r="NT52" s="11"/>
      <c r="NU52" s="11"/>
      <c r="NV52" s="11"/>
      <c r="NW52" s="11"/>
      <c r="NX52" s="11"/>
      <c r="NY52" s="11"/>
      <c r="NZ52" s="11"/>
      <c r="OA52" s="11"/>
      <c r="OB52" s="11"/>
      <c r="OC52" s="11"/>
      <c r="OD52" s="11"/>
      <c r="OE52" s="11"/>
      <c r="OF52" s="11"/>
      <c r="OG52" s="11"/>
      <c r="OH52" s="11"/>
      <c r="OI52" s="11"/>
      <c r="OJ52" s="11"/>
      <c r="OK52" s="11"/>
      <c r="OL52" s="11"/>
      <c r="OM52" s="11"/>
      <c r="ON52" s="11"/>
      <c r="OO52" s="11"/>
      <c r="OP52" s="11"/>
      <c r="OQ52" s="11"/>
      <c r="OR52" s="11"/>
      <c r="OS52" s="11"/>
      <c r="OT52" s="11"/>
      <c r="OU52" s="11"/>
      <c r="OV52" s="11"/>
      <c r="OW52" s="11"/>
      <c r="OX52" s="11"/>
      <c r="OY52" s="11"/>
      <c r="OZ52" s="11"/>
      <c r="PA52" s="11"/>
      <c r="PB52" s="11"/>
      <c r="PC52" s="11"/>
      <c r="PD52" s="11"/>
      <c r="PE52" s="11"/>
      <c r="PF52" s="11"/>
      <c r="PG52" s="11"/>
      <c r="PH52" s="11"/>
      <c r="PI52" s="11"/>
      <c r="PJ52" s="11"/>
      <c r="PK52" s="11"/>
      <c r="PL52" s="11"/>
      <c r="PM52" s="11"/>
      <c r="PN52" s="11"/>
      <c r="PO52" s="11"/>
      <c r="PP52" s="11"/>
      <c r="PQ52" s="11"/>
      <c r="PR52" s="11"/>
      <c r="PS52" s="11"/>
      <c r="PT52" s="11"/>
      <c r="PU52" s="11"/>
      <c r="PV52" s="11"/>
      <c r="PW52" s="11"/>
      <c r="PX52" s="11"/>
      <c r="PY52" s="11"/>
      <c r="PZ52" s="11"/>
      <c r="QA52" s="11"/>
      <c r="QB52" s="11"/>
      <c r="QC52" s="11"/>
      <c r="QD52" s="11"/>
      <c r="QE52" s="11"/>
      <c r="QF52" s="11"/>
      <c r="QG52" s="11"/>
      <c r="QH52" s="11"/>
      <c r="QI52" s="11"/>
      <c r="QJ52" s="11"/>
      <c r="QK52" s="11"/>
      <c r="QL52" s="11"/>
      <c r="QM52" s="11"/>
      <c r="QN52" s="11"/>
      <c r="QO52" s="11"/>
      <c r="QP52" s="11"/>
      <c r="QQ52" s="11"/>
      <c r="QR52" s="11"/>
      <c r="QS52" s="11"/>
      <c r="QT52" s="11"/>
      <c r="QU52" s="11"/>
      <c r="QV52" s="11"/>
      <c r="QW52" s="11"/>
      <c r="QX52" s="11"/>
      <c r="QY52" s="11"/>
      <c r="QZ52" s="11"/>
      <c r="RA52" s="11"/>
      <c r="RB52" s="11"/>
      <c r="RC52" s="11"/>
      <c r="RD52" s="11"/>
      <c r="RE52" s="11"/>
      <c r="RF52" s="11"/>
      <c r="RG52" s="11"/>
      <c r="RH52" s="11"/>
      <c r="RI52" s="11"/>
      <c r="RJ52" s="11"/>
      <c r="RK52" s="11"/>
      <c r="RL52" s="11"/>
      <c r="RM52" s="11"/>
      <c r="RN52" s="11"/>
      <c r="RO52" s="11"/>
      <c r="RP52" s="11"/>
      <c r="RQ52" s="11"/>
      <c r="RR52" s="11"/>
      <c r="RS52" s="11"/>
      <c r="RT52" s="11"/>
      <c r="RU52" s="11"/>
      <c r="RV52" s="11"/>
      <c r="RW52" s="11"/>
      <c r="RX52" s="11"/>
      <c r="RY52" s="11"/>
      <c r="RZ52" s="11"/>
      <c r="SA52" s="11"/>
      <c r="SB52" s="11"/>
      <c r="SC52" s="11"/>
      <c r="SD52" s="11"/>
      <c r="SE52" s="11"/>
      <c r="SF52" s="11"/>
    </row>
    <row r="53" spans="1:500" s="36" customFormat="1">
      <c r="E53" s="33"/>
      <c r="F53" s="33"/>
      <c r="G53" s="33"/>
      <c r="H53" s="33"/>
      <c r="I53" s="33"/>
      <c r="J53" s="33"/>
      <c r="K53" s="33"/>
      <c r="L53" s="33"/>
      <c r="M53" s="33"/>
      <c r="N53" s="33"/>
      <c r="O53" s="33"/>
      <c r="P53" s="33"/>
      <c r="Q53" s="33"/>
      <c r="R53" s="33"/>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c r="JA53" s="11"/>
      <c r="JB53" s="11"/>
      <c r="JC53" s="11"/>
      <c r="JD53" s="11"/>
      <c r="JE53" s="11"/>
      <c r="JF53" s="11"/>
      <c r="JG53" s="11"/>
      <c r="JH53" s="11"/>
      <c r="JI53" s="11"/>
      <c r="JJ53" s="11"/>
      <c r="JK53" s="11"/>
      <c r="JL53" s="11"/>
      <c r="JM53" s="11"/>
      <c r="JN53" s="11"/>
      <c r="JO53" s="11"/>
      <c r="JP53" s="11"/>
      <c r="JQ53" s="11"/>
      <c r="JR53" s="11"/>
      <c r="JS53" s="11"/>
      <c r="JT53" s="11"/>
      <c r="JU53" s="11"/>
      <c r="JV53" s="11"/>
      <c r="JW53" s="11"/>
      <c r="JX53" s="11"/>
      <c r="JY53" s="11"/>
      <c r="JZ53" s="11"/>
      <c r="KA53" s="11"/>
      <c r="KB53" s="11"/>
      <c r="KC53" s="11"/>
      <c r="KD53" s="11"/>
      <c r="KE53" s="11"/>
      <c r="KF53" s="11"/>
      <c r="KG53" s="11"/>
      <c r="KH53" s="11"/>
      <c r="KI53" s="11"/>
      <c r="KJ53" s="11"/>
      <c r="KK53" s="11"/>
      <c r="KL53" s="11"/>
      <c r="KM53" s="11"/>
      <c r="KN53" s="11"/>
      <c r="KO53" s="11"/>
      <c r="KP53" s="11"/>
      <c r="KQ53" s="11"/>
      <c r="KR53" s="11"/>
      <c r="KS53" s="11"/>
      <c r="KT53" s="11"/>
      <c r="KU53" s="11"/>
      <c r="KV53" s="11"/>
      <c r="KW53" s="11"/>
      <c r="KX53" s="11"/>
      <c r="KY53" s="11"/>
      <c r="KZ53" s="11"/>
      <c r="LA53" s="11"/>
      <c r="LB53" s="11"/>
      <c r="LC53" s="11"/>
      <c r="LD53" s="11"/>
      <c r="LE53" s="11"/>
      <c r="LF53" s="11"/>
      <c r="LG53" s="11"/>
      <c r="LH53" s="11"/>
      <c r="LI53" s="11"/>
      <c r="LJ53" s="11"/>
      <c r="LK53" s="11"/>
      <c r="LL53" s="11"/>
      <c r="LM53" s="11"/>
      <c r="LN53" s="11"/>
      <c r="LO53" s="11"/>
      <c r="LP53" s="11"/>
      <c r="LQ53" s="11"/>
      <c r="LR53" s="11"/>
      <c r="LS53" s="11"/>
      <c r="LT53" s="11"/>
      <c r="LU53" s="11"/>
      <c r="LV53" s="11"/>
      <c r="LW53" s="11"/>
      <c r="LX53" s="11"/>
      <c r="LY53" s="11"/>
      <c r="LZ53" s="11"/>
      <c r="MA53" s="11"/>
      <c r="MB53" s="11"/>
      <c r="MC53" s="11"/>
      <c r="MD53" s="11"/>
      <c r="ME53" s="11"/>
      <c r="MF53" s="11"/>
      <c r="MG53" s="11"/>
      <c r="MH53" s="11"/>
      <c r="MI53" s="11"/>
      <c r="MJ53" s="11"/>
      <c r="MK53" s="11"/>
      <c r="ML53" s="11"/>
      <c r="MM53" s="11"/>
      <c r="MN53" s="11"/>
      <c r="MO53" s="11"/>
      <c r="MP53" s="11"/>
      <c r="MQ53" s="11"/>
      <c r="MR53" s="11"/>
      <c r="MS53" s="11"/>
      <c r="MT53" s="11"/>
      <c r="MU53" s="11"/>
      <c r="MV53" s="11"/>
      <c r="MW53" s="11"/>
      <c r="MX53" s="11"/>
      <c r="MY53" s="11"/>
      <c r="MZ53" s="11"/>
      <c r="NA53" s="11"/>
      <c r="NB53" s="11"/>
      <c r="NC53" s="11"/>
      <c r="ND53" s="11"/>
      <c r="NE53" s="11"/>
      <c r="NF53" s="11"/>
      <c r="NG53" s="11"/>
      <c r="NH53" s="11"/>
      <c r="NI53" s="11"/>
      <c r="NJ53" s="11"/>
      <c r="NK53" s="11"/>
      <c r="NL53" s="11"/>
      <c r="NM53" s="11"/>
      <c r="NN53" s="11"/>
      <c r="NO53" s="11"/>
      <c r="NP53" s="11"/>
      <c r="NQ53" s="11"/>
      <c r="NR53" s="11"/>
      <c r="NS53" s="11"/>
      <c r="NT53" s="11"/>
      <c r="NU53" s="11"/>
      <c r="NV53" s="11"/>
      <c r="NW53" s="11"/>
      <c r="NX53" s="11"/>
      <c r="NY53" s="11"/>
      <c r="NZ53" s="11"/>
      <c r="OA53" s="11"/>
      <c r="OB53" s="11"/>
      <c r="OC53" s="11"/>
      <c r="OD53" s="11"/>
      <c r="OE53" s="11"/>
      <c r="OF53" s="11"/>
      <c r="OG53" s="11"/>
      <c r="OH53" s="11"/>
      <c r="OI53" s="11"/>
      <c r="OJ53" s="11"/>
      <c r="OK53" s="11"/>
      <c r="OL53" s="11"/>
      <c r="OM53" s="11"/>
      <c r="ON53" s="11"/>
      <c r="OO53" s="11"/>
      <c r="OP53" s="11"/>
      <c r="OQ53" s="11"/>
      <c r="OR53" s="11"/>
      <c r="OS53" s="11"/>
      <c r="OT53" s="11"/>
      <c r="OU53" s="11"/>
      <c r="OV53" s="11"/>
      <c r="OW53" s="11"/>
      <c r="OX53" s="11"/>
      <c r="OY53" s="11"/>
      <c r="OZ53" s="11"/>
      <c r="PA53" s="11"/>
      <c r="PB53" s="11"/>
      <c r="PC53" s="11"/>
      <c r="PD53" s="11"/>
      <c r="PE53" s="11"/>
      <c r="PF53" s="11"/>
      <c r="PG53" s="11"/>
      <c r="PH53" s="11"/>
      <c r="PI53" s="11"/>
      <c r="PJ53" s="11"/>
      <c r="PK53" s="11"/>
      <c r="PL53" s="11"/>
      <c r="PM53" s="11"/>
      <c r="PN53" s="11"/>
      <c r="PO53" s="11"/>
      <c r="PP53" s="11"/>
      <c r="PQ53" s="11"/>
      <c r="PR53" s="11"/>
      <c r="PS53" s="11"/>
      <c r="PT53" s="11"/>
      <c r="PU53" s="11"/>
      <c r="PV53" s="11"/>
      <c r="PW53" s="11"/>
      <c r="PX53" s="11"/>
      <c r="PY53" s="11"/>
      <c r="PZ53" s="11"/>
      <c r="QA53" s="11"/>
      <c r="QB53" s="11"/>
      <c r="QC53" s="11"/>
      <c r="QD53" s="11"/>
      <c r="QE53" s="11"/>
      <c r="QF53" s="11"/>
      <c r="QG53" s="11"/>
      <c r="QH53" s="11"/>
      <c r="QI53" s="11"/>
      <c r="QJ53" s="11"/>
      <c r="QK53" s="11"/>
      <c r="QL53" s="11"/>
      <c r="QM53" s="11"/>
      <c r="QN53" s="11"/>
      <c r="QO53" s="11"/>
      <c r="QP53" s="11"/>
      <c r="QQ53" s="11"/>
      <c r="QR53" s="11"/>
      <c r="QS53" s="11"/>
      <c r="QT53" s="11"/>
      <c r="QU53" s="11"/>
      <c r="QV53" s="11"/>
      <c r="QW53" s="11"/>
      <c r="QX53" s="11"/>
      <c r="QY53" s="11"/>
      <c r="QZ53" s="11"/>
      <c r="RA53" s="11"/>
      <c r="RB53" s="11"/>
      <c r="RC53" s="11"/>
      <c r="RD53" s="11"/>
      <c r="RE53" s="11"/>
      <c r="RF53" s="11"/>
      <c r="RG53" s="11"/>
      <c r="RH53" s="11"/>
      <c r="RI53" s="11"/>
      <c r="RJ53" s="11"/>
      <c r="RK53" s="11"/>
      <c r="RL53" s="11"/>
      <c r="RM53" s="11"/>
      <c r="RN53" s="11"/>
      <c r="RO53" s="11"/>
      <c r="RP53" s="11"/>
      <c r="RQ53" s="11"/>
      <c r="RR53" s="11"/>
      <c r="RS53" s="11"/>
      <c r="RT53" s="11"/>
      <c r="RU53" s="11"/>
      <c r="RV53" s="11"/>
      <c r="RW53" s="11"/>
      <c r="RX53" s="11"/>
      <c r="RY53" s="11"/>
      <c r="RZ53" s="11"/>
      <c r="SA53" s="11"/>
      <c r="SB53" s="11"/>
      <c r="SC53" s="11"/>
      <c r="SD53" s="11"/>
      <c r="SE53" s="11"/>
      <c r="SF53" s="11"/>
    </row>
    <row r="54" spans="1:500">
      <c r="A54" s="16" t="s">
        <v>11</v>
      </c>
      <c r="B54" s="16"/>
      <c r="C54" s="16"/>
      <c r="D54" s="16"/>
      <c r="E54" s="17" t="s">
        <v>12</v>
      </c>
      <c r="F54" s="17">
        <v>574.70000000000005</v>
      </c>
      <c r="G54" s="17">
        <v>0.05</v>
      </c>
      <c r="H54" s="17">
        <v>0</v>
      </c>
      <c r="I54" s="17">
        <v>31.08</v>
      </c>
      <c r="J54" s="17">
        <v>2.4</v>
      </c>
      <c r="K54" s="18">
        <v>77090</v>
      </c>
      <c r="L54" s="17" t="s">
        <v>3</v>
      </c>
      <c r="M54" s="17" t="s">
        <v>95</v>
      </c>
      <c r="N54" s="17" t="s">
        <v>154</v>
      </c>
      <c r="O54" s="17">
        <v>6.9</v>
      </c>
      <c r="P54" s="17">
        <v>5.8</v>
      </c>
      <c r="Q54" s="17">
        <v>8</v>
      </c>
      <c r="R54" s="20">
        <v>40877</v>
      </c>
    </row>
    <row r="55" spans="1:500">
      <c r="A55" s="21"/>
      <c r="B55" s="21"/>
      <c r="C55" s="21"/>
      <c r="D55" s="21"/>
      <c r="E55" s="17"/>
      <c r="F55" s="17"/>
      <c r="G55" s="17"/>
      <c r="H55" s="17"/>
      <c r="I55" s="17"/>
      <c r="J55" s="17"/>
      <c r="K55" s="17"/>
      <c r="L55" s="17"/>
      <c r="M55" s="17" t="s">
        <v>96</v>
      </c>
      <c r="N55" s="17" t="s">
        <v>98</v>
      </c>
      <c r="O55" s="17"/>
      <c r="P55" s="17"/>
      <c r="Q55" s="17"/>
      <c r="R55" s="17"/>
    </row>
    <row r="56" spans="1:500">
      <c r="A56" s="21"/>
      <c r="B56" s="21"/>
      <c r="C56" s="21"/>
      <c r="D56" s="21"/>
      <c r="E56" s="17"/>
      <c r="F56" s="17"/>
      <c r="G56" s="17"/>
      <c r="H56" s="17"/>
      <c r="I56" s="17"/>
      <c r="J56" s="17"/>
      <c r="K56" s="17"/>
      <c r="L56" s="17"/>
      <c r="M56" s="17" t="s">
        <v>97</v>
      </c>
      <c r="N56" s="17" t="s">
        <v>157</v>
      </c>
      <c r="O56" s="17"/>
      <c r="P56" s="17"/>
      <c r="Q56" s="17"/>
      <c r="R56" s="17"/>
    </row>
    <row r="57" spans="1:500" ht="16.5" customHeight="1">
      <c r="A57" s="43" t="s">
        <v>172</v>
      </c>
      <c r="B57" s="43"/>
      <c r="C57" s="43"/>
      <c r="D57" s="43"/>
      <c r="E57" s="43"/>
      <c r="F57" s="43"/>
      <c r="G57" s="43"/>
      <c r="H57" s="43"/>
      <c r="I57" s="43"/>
      <c r="J57" s="43"/>
      <c r="K57" s="43"/>
      <c r="L57" s="43"/>
      <c r="M57" s="43"/>
      <c r="N57" s="43"/>
      <c r="O57" s="43"/>
      <c r="P57" s="43"/>
      <c r="Q57" s="43"/>
      <c r="R57" s="43"/>
    </row>
    <row r="58" spans="1:500">
      <c r="A58" s="21"/>
      <c r="B58" s="21"/>
      <c r="C58" s="21"/>
      <c r="D58" s="21"/>
      <c r="E58" s="17"/>
      <c r="F58" s="17"/>
      <c r="G58" s="17"/>
      <c r="H58" s="17"/>
      <c r="I58" s="17"/>
      <c r="J58" s="17"/>
      <c r="K58" s="17"/>
      <c r="L58" s="17"/>
      <c r="M58" s="17"/>
      <c r="N58" s="17"/>
      <c r="O58" s="17"/>
      <c r="P58" s="17"/>
      <c r="Q58" s="17"/>
      <c r="R58" s="17"/>
    </row>
    <row r="59" spans="1:500" s="36" customFormat="1">
      <c r="A59" s="36" t="s">
        <v>158</v>
      </c>
      <c r="E59" s="33"/>
      <c r="F59" s="33"/>
      <c r="G59" s="33"/>
      <c r="H59" s="33"/>
      <c r="I59" s="33"/>
      <c r="J59" s="33"/>
      <c r="K59" s="33"/>
      <c r="L59" s="33"/>
      <c r="M59" s="33"/>
      <c r="N59" s="33"/>
      <c r="O59" s="33"/>
      <c r="P59" s="33"/>
      <c r="Q59" s="33"/>
      <c r="R59" s="33"/>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c r="JA59" s="11"/>
      <c r="JB59" s="11"/>
      <c r="JC59" s="11"/>
      <c r="JD59" s="11"/>
      <c r="JE59" s="11"/>
      <c r="JF59" s="11"/>
      <c r="JG59" s="11"/>
      <c r="JH59" s="11"/>
      <c r="JI59" s="11"/>
      <c r="JJ59" s="11"/>
      <c r="JK59" s="11"/>
      <c r="JL59" s="11"/>
      <c r="JM59" s="11"/>
      <c r="JN59" s="11"/>
      <c r="JO59" s="11"/>
      <c r="JP59" s="11"/>
      <c r="JQ59" s="11"/>
      <c r="JR59" s="11"/>
      <c r="JS59" s="11"/>
      <c r="JT59" s="11"/>
      <c r="JU59" s="11"/>
      <c r="JV59" s="11"/>
      <c r="JW59" s="11"/>
      <c r="JX59" s="11"/>
      <c r="JY59" s="11"/>
      <c r="JZ59" s="11"/>
      <c r="KA59" s="11"/>
      <c r="KB59" s="11"/>
      <c r="KC59" s="11"/>
      <c r="KD59" s="11"/>
      <c r="KE59" s="11"/>
      <c r="KF59" s="11"/>
      <c r="KG59" s="11"/>
      <c r="KH59" s="11"/>
      <c r="KI59" s="11"/>
      <c r="KJ59" s="11"/>
      <c r="KK59" s="11"/>
      <c r="KL59" s="11"/>
      <c r="KM59" s="11"/>
      <c r="KN59" s="11"/>
      <c r="KO59" s="11"/>
      <c r="KP59" s="11"/>
      <c r="KQ59" s="11"/>
      <c r="KR59" s="11"/>
      <c r="KS59" s="11"/>
      <c r="KT59" s="11"/>
      <c r="KU59" s="11"/>
      <c r="KV59" s="11"/>
      <c r="KW59" s="11"/>
      <c r="KX59" s="11"/>
      <c r="KY59" s="11"/>
      <c r="KZ59" s="11"/>
      <c r="LA59" s="11"/>
      <c r="LB59" s="11"/>
      <c r="LC59" s="11"/>
      <c r="LD59" s="11"/>
      <c r="LE59" s="11"/>
      <c r="LF59" s="11"/>
      <c r="LG59" s="11"/>
      <c r="LH59" s="11"/>
      <c r="LI59" s="11"/>
      <c r="LJ59" s="11"/>
      <c r="LK59" s="11"/>
      <c r="LL59" s="11"/>
      <c r="LM59" s="11"/>
      <c r="LN59" s="11"/>
      <c r="LO59" s="11"/>
      <c r="LP59" s="11"/>
      <c r="LQ59" s="11"/>
      <c r="LR59" s="11"/>
      <c r="LS59" s="11"/>
      <c r="LT59" s="11"/>
      <c r="LU59" s="11"/>
      <c r="LV59" s="11"/>
      <c r="LW59" s="11"/>
      <c r="LX59" s="11"/>
      <c r="LY59" s="11"/>
      <c r="LZ59" s="11"/>
      <c r="MA59" s="11"/>
      <c r="MB59" s="11"/>
      <c r="MC59" s="11"/>
      <c r="MD59" s="11"/>
      <c r="ME59" s="11"/>
      <c r="MF59" s="11"/>
      <c r="MG59" s="11"/>
      <c r="MH59" s="11"/>
      <c r="MI59" s="11"/>
      <c r="MJ59" s="11"/>
      <c r="MK59" s="11"/>
      <c r="ML59" s="11"/>
      <c r="MM59" s="11"/>
      <c r="MN59" s="11"/>
      <c r="MO59" s="11"/>
      <c r="MP59" s="11"/>
      <c r="MQ59" s="11"/>
      <c r="MR59" s="11"/>
      <c r="MS59" s="11"/>
      <c r="MT59" s="11"/>
      <c r="MU59" s="11"/>
      <c r="MV59" s="11"/>
      <c r="MW59" s="11"/>
      <c r="MX59" s="11"/>
      <c r="MY59" s="11"/>
      <c r="MZ59" s="11"/>
      <c r="NA59" s="11"/>
      <c r="NB59" s="11"/>
      <c r="NC59" s="11"/>
      <c r="ND59" s="11"/>
      <c r="NE59" s="11"/>
      <c r="NF59" s="11"/>
      <c r="NG59" s="11"/>
      <c r="NH59" s="11"/>
      <c r="NI59" s="11"/>
      <c r="NJ59" s="11"/>
      <c r="NK59" s="11"/>
      <c r="NL59" s="11"/>
      <c r="NM59" s="11"/>
      <c r="NN59" s="11"/>
      <c r="NO59" s="11"/>
      <c r="NP59" s="11"/>
      <c r="NQ59" s="11"/>
      <c r="NR59" s="11"/>
      <c r="NS59" s="11"/>
      <c r="NT59" s="11"/>
      <c r="NU59" s="11"/>
      <c r="NV59" s="11"/>
      <c r="NW59" s="11"/>
      <c r="NX59" s="11"/>
      <c r="NY59" s="11"/>
      <c r="NZ59" s="11"/>
      <c r="OA59" s="11"/>
      <c r="OB59" s="11"/>
      <c r="OC59" s="11"/>
      <c r="OD59" s="11"/>
      <c r="OE59" s="11"/>
      <c r="OF59" s="11"/>
      <c r="OG59" s="11"/>
      <c r="OH59" s="11"/>
      <c r="OI59" s="11"/>
      <c r="OJ59" s="11"/>
      <c r="OK59" s="11"/>
      <c r="OL59" s="11"/>
      <c r="OM59" s="11"/>
      <c r="ON59" s="11"/>
      <c r="OO59" s="11"/>
      <c r="OP59" s="11"/>
      <c r="OQ59" s="11"/>
      <c r="OR59" s="11"/>
      <c r="OS59" s="11"/>
      <c r="OT59" s="11"/>
      <c r="OU59" s="11"/>
      <c r="OV59" s="11"/>
      <c r="OW59" s="11"/>
      <c r="OX59" s="11"/>
      <c r="OY59" s="11"/>
      <c r="OZ59" s="11"/>
      <c r="PA59" s="11"/>
      <c r="PB59" s="11"/>
      <c r="PC59" s="11"/>
      <c r="PD59" s="11"/>
      <c r="PE59" s="11"/>
      <c r="PF59" s="11"/>
      <c r="PG59" s="11"/>
      <c r="PH59" s="11"/>
      <c r="PI59" s="11"/>
      <c r="PJ59" s="11"/>
      <c r="PK59" s="11"/>
      <c r="PL59" s="11"/>
      <c r="PM59" s="11"/>
      <c r="PN59" s="11"/>
      <c r="PO59" s="11"/>
      <c r="PP59" s="11"/>
      <c r="PQ59" s="11"/>
      <c r="PR59" s="11"/>
      <c r="PS59" s="11"/>
      <c r="PT59" s="11"/>
      <c r="PU59" s="11"/>
      <c r="PV59" s="11"/>
      <c r="PW59" s="11"/>
      <c r="PX59" s="11"/>
      <c r="PY59" s="11"/>
      <c r="PZ59" s="11"/>
      <c r="QA59" s="11"/>
      <c r="QB59" s="11"/>
      <c r="QC59" s="11"/>
      <c r="QD59" s="11"/>
      <c r="QE59" s="11"/>
      <c r="QF59" s="11"/>
      <c r="QG59" s="11"/>
      <c r="QH59" s="11"/>
      <c r="QI59" s="11"/>
      <c r="QJ59" s="11"/>
      <c r="QK59" s="11"/>
      <c r="QL59" s="11"/>
      <c r="QM59" s="11"/>
      <c r="QN59" s="11"/>
      <c r="QO59" s="11"/>
      <c r="QP59" s="11"/>
      <c r="QQ59" s="11"/>
      <c r="QR59" s="11"/>
      <c r="QS59" s="11"/>
      <c r="QT59" s="11"/>
      <c r="QU59" s="11"/>
      <c r="QV59" s="11"/>
      <c r="QW59" s="11"/>
      <c r="QX59" s="11"/>
      <c r="QY59" s="11"/>
      <c r="QZ59" s="11"/>
      <c r="RA59" s="11"/>
      <c r="RB59" s="11"/>
      <c r="RC59" s="11"/>
      <c r="RD59" s="11"/>
      <c r="RE59" s="11"/>
      <c r="RF59" s="11"/>
      <c r="RG59" s="11"/>
      <c r="RH59" s="11"/>
      <c r="RI59" s="11"/>
      <c r="RJ59" s="11"/>
      <c r="RK59" s="11"/>
      <c r="RL59" s="11"/>
      <c r="RM59" s="11"/>
      <c r="RN59" s="11"/>
      <c r="RO59" s="11"/>
      <c r="RP59" s="11"/>
      <c r="RQ59" s="11"/>
      <c r="RR59" s="11"/>
      <c r="RS59" s="11"/>
      <c r="RT59" s="11"/>
      <c r="RU59" s="11"/>
      <c r="RV59" s="11"/>
      <c r="RW59" s="11"/>
      <c r="RX59" s="11"/>
      <c r="RY59" s="11"/>
      <c r="RZ59" s="11"/>
      <c r="SA59" s="11"/>
      <c r="SB59" s="11"/>
      <c r="SC59" s="11"/>
      <c r="SD59" s="11"/>
      <c r="SE59" s="11"/>
      <c r="SF59" s="11"/>
    </row>
    <row r="60" spans="1:500">
      <c r="A60" s="14"/>
      <c r="B60" s="14"/>
      <c r="C60" s="14"/>
      <c r="D60" s="14"/>
      <c r="I60" s="12"/>
      <c r="K60" s="13"/>
      <c r="R60" s="15"/>
    </row>
  </sheetData>
  <mergeCells count="5">
    <mergeCell ref="A57:R57"/>
    <mergeCell ref="O2:Q2"/>
    <mergeCell ref="A17:R17"/>
    <mergeCell ref="A37:R37"/>
    <mergeCell ref="I2:K2"/>
  </mergeCells>
  <pageMargins left="0.70866141732283505" right="0.70866141732283505" top="0.74803149606299202" bottom="0.74803149606299202" header="0.31496062992126" footer="0.31496062992126"/>
  <pageSetup scale="60"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opLeftCell="A8" workbookViewId="0">
      <selection activeCell="A10" sqref="A10:E39"/>
    </sheetView>
  </sheetViews>
  <sheetFormatPr baseColWidth="10" defaultColWidth="8.83203125" defaultRowHeight="14" x14ac:dyDescent="0"/>
  <sheetData>
    <row r="1" spans="1:6">
      <c r="A1" s="4"/>
      <c r="B1" s="5"/>
      <c r="C1" s="5"/>
      <c r="D1" s="5"/>
      <c r="E1" s="6"/>
      <c r="F1" s="3"/>
    </row>
    <row r="2" spans="1:6">
      <c r="A2" s="7"/>
      <c r="B2" s="8"/>
      <c r="C2" s="8"/>
      <c r="D2" s="8"/>
      <c r="E2" s="9"/>
      <c r="F2" s="1"/>
    </row>
    <row r="3" spans="1:6">
      <c r="A3" s="4"/>
      <c r="B3" s="5"/>
      <c r="C3" s="5"/>
      <c r="D3" s="5"/>
      <c r="E3" s="6"/>
      <c r="F3" s="1"/>
    </row>
    <row r="4" spans="1:6">
      <c r="A4" s="7"/>
      <c r="B4" s="8"/>
      <c r="C4" s="8"/>
      <c r="D4" s="8"/>
      <c r="E4" s="9"/>
      <c r="F4" s="1"/>
    </row>
    <row r="5" spans="1:6">
      <c r="A5" s="4"/>
      <c r="B5" s="5"/>
      <c r="C5" s="5"/>
      <c r="D5" s="5"/>
      <c r="E5" s="6"/>
      <c r="F5" s="1"/>
    </row>
    <row r="6" spans="1:6">
      <c r="A6" s="7"/>
      <c r="B6" s="8"/>
      <c r="C6" s="8"/>
      <c r="D6" s="8"/>
      <c r="E6" s="9"/>
      <c r="F6" s="1"/>
    </row>
    <row r="7" spans="1:6">
      <c r="A7" s="4"/>
      <c r="B7" s="5"/>
      <c r="C7" s="5"/>
      <c r="D7" s="5"/>
      <c r="E7" s="6"/>
      <c r="F7" s="1"/>
    </row>
    <row r="8" spans="1:6">
      <c r="A8" s="7"/>
      <c r="B8" s="8"/>
      <c r="C8" s="8"/>
      <c r="D8" s="8"/>
      <c r="E8" s="9"/>
      <c r="F8" s="1"/>
    </row>
    <row r="9" spans="1:6">
      <c r="A9" s="4"/>
      <c r="B9" s="5"/>
      <c r="C9" s="5"/>
      <c r="D9" s="5"/>
      <c r="E9" s="6"/>
      <c r="F9" s="1"/>
    </row>
    <row r="10" spans="1:6">
      <c r="A10" s="4" t="s">
        <v>99</v>
      </c>
      <c r="B10" s="5">
        <v>31.08</v>
      </c>
      <c r="C10" s="5">
        <v>31.57</v>
      </c>
      <c r="D10" s="5">
        <v>30.96</v>
      </c>
      <c r="E10" s="6">
        <v>152118</v>
      </c>
      <c r="F10" s="3"/>
    </row>
    <row r="11" spans="1:6">
      <c r="A11" s="7" t="s">
        <v>55</v>
      </c>
      <c r="B11" s="8">
        <v>31.63</v>
      </c>
      <c r="C11" s="8">
        <v>32.020000000000003</v>
      </c>
      <c r="D11" s="8">
        <v>31.62</v>
      </c>
      <c r="E11" s="9">
        <v>85070</v>
      </c>
      <c r="F11" s="1"/>
    </row>
    <row r="12" spans="1:6">
      <c r="A12" s="4" t="s">
        <v>56</v>
      </c>
      <c r="B12" s="5">
        <v>32.15</v>
      </c>
      <c r="C12" s="5">
        <v>32.31</v>
      </c>
      <c r="D12" s="5">
        <v>32.06</v>
      </c>
      <c r="E12" s="6">
        <v>54621</v>
      </c>
      <c r="F12" s="1"/>
    </row>
    <row r="13" spans="1:6">
      <c r="A13" s="7" t="s">
        <v>63</v>
      </c>
      <c r="B13" s="8">
        <v>32.36</v>
      </c>
      <c r="C13" s="8">
        <v>32.380000000000003</v>
      </c>
      <c r="D13" s="8">
        <v>32.22</v>
      </c>
      <c r="E13" s="9">
        <v>68442</v>
      </c>
      <c r="F13" s="1"/>
    </row>
    <row r="14" spans="1:6">
      <c r="A14" s="4" t="s">
        <v>64</v>
      </c>
      <c r="B14" s="5">
        <v>32.33</v>
      </c>
      <c r="C14" s="5">
        <v>32.54</v>
      </c>
      <c r="D14" s="5">
        <v>32.31</v>
      </c>
      <c r="E14" s="6">
        <v>66727</v>
      </c>
      <c r="F14" s="1"/>
    </row>
    <row r="15" spans="1:6">
      <c r="A15" s="7" t="s">
        <v>100</v>
      </c>
      <c r="B15" s="8">
        <v>32.61</v>
      </c>
      <c r="C15" s="8">
        <v>32.83</v>
      </c>
      <c r="D15" s="8">
        <v>32.6</v>
      </c>
      <c r="E15" s="9">
        <v>90432</v>
      </c>
      <c r="F15" s="1"/>
    </row>
    <row r="16" spans="1:6">
      <c r="A16" s="4" t="s">
        <v>65</v>
      </c>
      <c r="B16" s="5">
        <v>32.880000000000003</v>
      </c>
      <c r="C16" s="5">
        <v>32.9</v>
      </c>
      <c r="D16" s="5">
        <v>32.79</v>
      </c>
      <c r="E16" s="6">
        <v>69294</v>
      </c>
      <c r="F16" s="1"/>
    </row>
    <row r="17" spans="1:13">
      <c r="A17" s="7" t="s">
        <v>66</v>
      </c>
      <c r="B17" s="8">
        <v>32.83</v>
      </c>
      <c r="C17" s="8">
        <v>33.07</v>
      </c>
      <c r="D17" s="8">
        <v>32.82</v>
      </c>
      <c r="E17" s="9">
        <v>114366</v>
      </c>
      <c r="F17" s="1"/>
    </row>
    <row r="18" spans="1:13">
      <c r="A18" s="4" t="s">
        <v>101</v>
      </c>
      <c r="B18" s="5">
        <v>32.99</v>
      </c>
      <c r="C18" s="5">
        <v>33.25</v>
      </c>
      <c r="D18" s="5">
        <v>32.93</v>
      </c>
      <c r="E18" s="6">
        <v>112572</v>
      </c>
      <c r="F18" s="1"/>
    </row>
    <row r="19" spans="1:13">
      <c r="A19" s="7" t="s">
        <v>102</v>
      </c>
      <c r="B19" s="8">
        <v>33.15</v>
      </c>
      <c r="C19" s="8">
        <v>33.18</v>
      </c>
      <c r="D19" s="8">
        <v>32.950000000000003</v>
      </c>
      <c r="E19" s="9">
        <v>82359</v>
      </c>
      <c r="F19" s="1"/>
    </row>
    <row r="20" spans="1:13">
      <c r="A20" s="4" t="s">
        <v>103</v>
      </c>
      <c r="B20" s="5">
        <v>33.1</v>
      </c>
      <c r="C20" s="5">
        <v>33.18</v>
      </c>
      <c r="D20" s="5">
        <v>33.020000000000003</v>
      </c>
      <c r="E20" s="6">
        <v>88865</v>
      </c>
      <c r="F20" s="1"/>
    </row>
    <row r="21" spans="1:13">
      <c r="A21" s="7" t="s">
        <v>24</v>
      </c>
      <c r="B21" s="8">
        <v>33.119999999999997</v>
      </c>
      <c r="C21" s="8">
        <v>33.14</v>
      </c>
      <c r="D21" s="8">
        <v>33</v>
      </c>
      <c r="E21" s="9">
        <v>84331</v>
      </c>
      <c r="F21" s="1"/>
    </row>
    <row r="22" spans="1:13">
      <c r="A22" s="4" t="s">
        <v>104</v>
      </c>
      <c r="B22" s="5">
        <v>32.97</v>
      </c>
      <c r="C22" s="5">
        <v>33.200000000000003</v>
      </c>
      <c r="D22" s="5">
        <v>32.96</v>
      </c>
      <c r="E22" s="6">
        <v>80232</v>
      </c>
      <c r="F22" s="1"/>
    </row>
    <row r="23" spans="1:13">
      <c r="A23" s="7" t="s">
        <v>105</v>
      </c>
      <c r="B23" s="8">
        <v>33.06</v>
      </c>
      <c r="C23" s="8">
        <v>33.130000000000003</v>
      </c>
      <c r="D23" s="8">
        <v>32.97</v>
      </c>
      <c r="E23" s="9">
        <v>61606</v>
      </c>
      <c r="F23" s="1"/>
      <c r="M23" s="2"/>
    </row>
    <row r="24" spans="1:13">
      <c r="A24" s="4" t="s">
        <v>25</v>
      </c>
      <c r="B24" s="5">
        <v>33</v>
      </c>
      <c r="C24" s="5">
        <v>33.229999999999997</v>
      </c>
      <c r="D24" s="5">
        <v>32.94</v>
      </c>
      <c r="E24" s="6">
        <v>105651</v>
      </c>
      <c r="F24" s="1"/>
    </row>
    <row r="25" spans="1:13">
      <c r="A25" s="7" t="s">
        <v>26</v>
      </c>
      <c r="B25" s="8">
        <v>33.15</v>
      </c>
      <c r="C25" s="8">
        <v>33.18</v>
      </c>
      <c r="D25" s="8">
        <v>33.06</v>
      </c>
      <c r="E25" s="9">
        <v>77700</v>
      </c>
      <c r="F25" s="1"/>
    </row>
    <row r="26" spans="1:13">
      <c r="A26" s="4" t="s">
        <v>29</v>
      </c>
      <c r="B26" s="5">
        <v>33.03</v>
      </c>
      <c r="C26" s="5">
        <v>33.07</v>
      </c>
      <c r="D26" s="5">
        <v>32.97</v>
      </c>
      <c r="E26" s="6">
        <v>89415</v>
      </c>
      <c r="F26" s="1"/>
    </row>
    <row r="27" spans="1:13">
      <c r="A27" s="7" t="s">
        <v>106</v>
      </c>
      <c r="B27" s="8">
        <v>32.979999999999997</v>
      </c>
      <c r="C27" s="8">
        <v>33</v>
      </c>
      <c r="D27" s="8">
        <v>32.89</v>
      </c>
      <c r="E27" s="9">
        <v>52026</v>
      </c>
      <c r="F27" s="1"/>
    </row>
    <row r="28" spans="1:13">
      <c r="A28" s="4" t="s">
        <v>107</v>
      </c>
      <c r="B28" s="5">
        <v>32.86</v>
      </c>
      <c r="C28" s="5">
        <v>33.07</v>
      </c>
      <c r="D28" s="5">
        <v>32.85</v>
      </c>
      <c r="E28" s="6">
        <v>78333</v>
      </c>
      <c r="F28" s="1"/>
    </row>
    <row r="29" spans="1:13">
      <c r="A29" s="7" t="s">
        <v>30</v>
      </c>
      <c r="B29" s="8">
        <v>33.020000000000003</v>
      </c>
      <c r="C29" s="8">
        <v>33.159999999999997</v>
      </c>
      <c r="D29" s="8">
        <v>32.99</v>
      </c>
      <c r="E29" s="9">
        <v>82354</v>
      </c>
      <c r="F29" s="1"/>
    </row>
    <row r="30" spans="1:13">
      <c r="A30" s="4" t="s">
        <v>31</v>
      </c>
      <c r="B30" s="5">
        <v>33.01</v>
      </c>
      <c r="C30" s="5">
        <v>33.130000000000003</v>
      </c>
      <c r="D30" s="5">
        <v>32.96</v>
      </c>
      <c r="E30" s="6">
        <v>92165</v>
      </c>
      <c r="F30" s="1"/>
    </row>
    <row r="31" spans="1:13">
      <c r="A31" s="7" t="s">
        <v>34</v>
      </c>
      <c r="B31" s="8">
        <v>33.090000000000003</v>
      </c>
      <c r="C31" s="8">
        <v>33.21</v>
      </c>
      <c r="D31" s="8">
        <v>33.03</v>
      </c>
      <c r="E31" s="9">
        <v>78067</v>
      </c>
      <c r="F31" s="1"/>
    </row>
    <row r="32" spans="1:13">
      <c r="A32" s="4" t="s">
        <v>108</v>
      </c>
      <c r="B32" s="5">
        <v>33.22</v>
      </c>
      <c r="C32" s="5">
        <v>33.26</v>
      </c>
      <c r="D32" s="5">
        <v>33.07</v>
      </c>
      <c r="E32" s="6">
        <v>76625</v>
      </c>
      <c r="F32" s="1"/>
    </row>
    <row r="33" spans="1:6">
      <c r="A33" s="7" t="s">
        <v>109</v>
      </c>
      <c r="B33" s="8">
        <v>33.119999999999997</v>
      </c>
      <c r="C33" s="8">
        <v>33.15</v>
      </c>
      <c r="D33" s="8">
        <v>33</v>
      </c>
      <c r="E33" s="9">
        <v>79127</v>
      </c>
      <c r="F33" s="1"/>
    </row>
    <row r="34" spans="1:6">
      <c r="A34" s="4" t="s">
        <v>35</v>
      </c>
      <c r="B34" s="5">
        <v>32.909999999999997</v>
      </c>
      <c r="C34" s="5">
        <v>32.92</v>
      </c>
      <c r="D34" s="5">
        <v>32.72</v>
      </c>
      <c r="E34" s="6">
        <v>74588</v>
      </c>
      <c r="F34" s="1"/>
    </row>
    <row r="35" spans="1:6">
      <c r="A35" s="7" t="s">
        <v>36</v>
      </c>
      <c r="B35" s="8">
        <v>32.770000000000003</v>
      </c>
      <c r="C35" s="8">
        <v>32.770000000000003</v>
      </c>
      <c r="D35" s="8">
        <v>32.770000000000003</v>
      </c>
      <c r="E35" s="8">
        <v>0</v>
      </c>
      <c r="F35" s="1"/>
    </row>
    <row r="36" spans="1:6">
      <c r="A36" s="4" t="s">
        <v>39</v>
      </c>
      <c r="B36" s="5">
        <v>32.770000000000003</v>
      </c>
      <c r="C36" s="5">
        <v>32.81</v>
      </c>
      <c r="D36" s="5">
        <v>32.68</v>
      </c>
      <c r="E36" s="6">
        <v>53014</v>
      </c>
      <c r="F36" s="1"/>
    </row>
    <row r="37" spans="1:6">
      <c r="A37" s="7" t="s">
        <v>110</v>
      </c>
      <c r="B37" s="8">
        <v>32.76</v>
      </c>
      <c r="C37" s="8">
        <v>32.909999999999997</v>
      </c>
      <c r="D37" s="8">
        <v>32.6</v>
      </c>
      <c r="E37" s="9">
        <v>50429</v>
      </c>
      <c r="F37" s="1"/>
    </row>
    <row r="38" spans="1:6">
      <c r="A38" s="4" t="s">
        <v>111</v>
      </c>
      <c r="B38" s="5">
        <v>32.89</v>
      </c>
      <c r="C38" s="5">
        <v>32.93</v>
      </c>
      <c r="D38" s="5">
        <v>32.86</v>
      </c>
      <c r="E38" s="6">
        <v>112177</v>
      </c>
      <c r="F38" s="1"/>
    </row>
    <row r="39" spans="1:6">
      <c r="A39" s="7" t="s">
        <v>40</v>
      </c>
      <c r="B39" s="8">
        <v>32.840000000000003</v>
      </c>
      <c r="C39" s="8">
        <v>32.840000000000003</v>
      </c>
      <c r="D39" s="8">
        <v>32.840000000000003</v>
      </c>
      <c r="E39" s="8">
        <v>0</v>
      </c>
      <c r="F39" s="1"/>
    </row>
    <row r="42" spans="1:6">
      <c r="E42" s="2">
        <f>AVERAGE(E10:E41)</f>
        <v>77090.2</v>
      </c>
    </row>
  </sheetData>
  <pageMargins left="0.7" right="0.7" top="0.75" bottom="0.75" header="0.3" footer="0.3"/>
  <pageSetup orientation="portrait" horizontalDpi="1200" verticalDpi="12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10" workbookViewId="0">
      <selection sqref="A1:F30"/>
    </sheetView>
  </sheetViews>
  <sheetFormatPr baseColWidth="10" defaultColWidth="8.83203125" defaultRowHeight="14" x14ac:dyDescent="0"/>
  <sheetData>
    <row r="1" spans="1:6">
      <c r="A1" s="4" t="s">
        <v>22</v>
      </c>
      <c r="B1" s="5">
        <v>14.23</v>
      </c>
      <c r="C1" s="5">
        <v>14.25</v>
      </c>
      <c r="D1" s="5">
        <v>14.12</v>
      </c>
      <c r="E1" s="6">
        <v>19464</v>
      </c>
      <c r="F1" s="3"/>
    </row>
    <row r="2" spans="1:6">
      <c r="A2" s="7" t="s">
        <v>23</v>
      </c>
      <c r="B2" s="8">
        <v>14.11</v>
      </c>
      <c r="C2" s="8">
        <v>14.17</v>
      </c>
      <c r="D2" s="8">
        <v>14.1</v>
      </c>
      <c r="E2" s="9">
        <v>19112</v>
      </c>
      <c r="F2" s="1"/>
    </row>
    <row r="3" spans="1:6">
      <c r="A3" s="4" t="s">
        <v>24</v>
      </c>
      <c r="B3" s="5">
        <v>14.17</v>
      </c>
      <c r="C3" s="5">
        <v>14.18</v>
      </c>
      <c r="D3" s="5">
        <v>14.1</v>
      </c>
      <c r="E3" s="6">
        <v>23508</v>
      </c>
      <c r="F3" s="1"/>
    </row>
    <row r="4" spans="1:6">
      <c r="A4" s="7" t="s">
        <v>25</v>
      </c>
      <c r="B4" s="8">
        <v>14.09</v>
      </c>
      <c r="C4" s="8">
        <v>14.14</v>
      </c>
      <c r="D4" s="8">
        <v>14.04</v>
      </c>
      <c r="E4" s="9">
        <v>22383</v>
      </c>
      <c r="F4" s="1"/>
    </row>
    <row r="5" spans="1:6">
      <c r="A5" s="4" t="s">
        <v>26</v>
      </c>
      <c r="B5" s="5">
        <v>14.06</v>
      </c>
      <c r="C5" s="5">
        <v>14.17</v>
      </c>
      <c r="D5" s="5">
        <v>14.03</v>
      </c>
      <c r="E5" s="6">
        <v>18123</v>
      </c>
      <c r="F5" s="1"/>
    </row>
    <row r="6" spans="1:6">
      <c r="A6" s="7" t="s">
        <v>27</v>
      </c>
      <c r="B6" s="8">
        <v>14.06</v>
      </c>
      <c r="C6" s="8">
        <v>14.11</v>
      </c>
      <c r="D6" s="8">
        <v>13.97</v>
      </c>
      <c r="E6" s="9">
        <v>16033</v>
      </c>
      <c r="F6" s="1"/>
    </row>
    <row r="7" spans="1:6">
      <c r="A7" s="4" t="s">
        <v>28</v>
      </c>
      <c r="B7" s="5">
        <v>14.27</v>
      </c>
      <c r="C7" s="5">
        <v>14.39</v>
      </c>
      <c r="D7" s="5">
        <v>14.2</v>
      </c>
      <c r="E7" s="6">
        <v>22729</v>
      </c>
      <c r="F7" s="1"/>
    </row>
    <row r="8" spans="1:6">
      <c r="A8" s="7" t="s">
        <v>29</v>
      </c>
      <c r="B8" s="8">
        <v>14.2</v>
      </c>
      <c r="C8" s="8">
        <v>14.3</v>
      </c>
      <c r="D8" s="8">
        <v>14.11</v>
      </c>
      <c r="E8" s="9">
        <v>31218</v>
      </c>
      <c r="F8" s="1"/>
    </row>
    <row r="9" spans="1:6">
      <c r="A9" s="4" t="s">
        <v>30</v>
      </c>
      <c r="B9" s="5">
        <v>14.3</v>
      </c>
      <c r="C9" s="5">
        <v>14.42</v>
      </c>
      <c r="D9" s="5">
        <v>14.26</v>
      </c>
      <c r="E9" s="6">
        <v>17552</v>
      </c>
      <c r="F9" s="1"/>
    </row>
    <row r="10" spans="1:6">
      <c r="A10" s="7" t="s">
        <v>31</v>
      </c>
      <c r="B10" s="8">
        <v>14.41</v>
      </c>
      <c r="C10" s="8">
        <v>14.44</v>
      </c>
      <c r="D10" s="8">
        <v>14.38</v>
      </c>
      <c r="E10" s="9">
        <v>14186</v>
      </c>
      <c r="F10" s="1"/>
    </row>
    <row r="11" spans="1:6">
      <c r="A11" s="4" t="s">
        <v>32</v>
      </c>
      <c r="B11" s="5">
        <v>14.25</v>
      </c>
      <c r="C11" s="5">
        <v>14.33</v>
      </c>
      <c r="D11" s="5">
        <v>14.23</v>
      </c>
      <c r="E11" s="6">
        <v>32217</v>
      </c>
      <c r="F11" s="1"/>
    </row>
    <row r="12" spans="1:6">
      <c r="A12" s="7" t="s">
        <v>33</v>
      </c>
      <c r="B12" s="8">
        <v>14.19</v>
      </c>
      <c r="C12" s="8">
        <v>14.39</v>
      </c>
      <c r="D12" s="8">
        <v>14.12</v>
      </c>
      <c r="E12" s="9">
        <v>18036</v>
      </c>
      <c r="F12" s="1"/>
    </row>
    <row r="13" spans="1:6">
      <c r="A13" s="4" t="s">
        <v>34</v>
      </c>
      <c r="B13" s="5">
        <v>14.38</v>
      </c>
      <c r="C13" s="5">
        <v>14.59</v>
      </c>
      <c r="D13" s="5">
        <v>14.33</v>
      </c>
      <c r="E13" s="6">
        <v>13743</v>
      </c>
      <c r="F13" s="1"/>
    </row>
    <row r="14" spans="1:6">
      <c r="A14" s="7" t="s">
        <v>35</v>
      </c>
      <c r="B14" s="8">
        <v>14.56</v>
      </c>
      <c r="C14" s="8">
        <v>14.63</v>
      </c>
      <c r="D14" s="8">
        <v>14.54</v>
      </c>
      <c r="E14" s="9">
        <v>9618</v>
      </c>
      <c r="F14" s="1"/>
    </row>
    <row r="15" spans="1:6">
      <c r="A15" s="4" t="s">
        <v>36</v>
      </c>
      <c r="B15" s="5">
        <v>14.57</v>
      </c>
      <c r="C15" s="5">
        <v>14.57</v>
      </c>
      <c r="D15" s="5">
        <v>14.57</v>
      </c>
      <c r="E15" s="5">
        <v>0</v>
      </c>
      <c r="F15" s="1"/>
    </row>
    <row r="16" spans="1:6">
      <c r="A16" s="7" t="s">
        <v>37</v>
      </c>
      <c r="B16" s="8">
        <v>14.57</v>
      </c>
      <c r="C16" s="8">
        <v>14.58</v>
      </c>
      <c r="D16" s="8">
        <v>14.53</v>
      </c>
      <c r="E16" s="9">
        <v>10073</v>
      </c>
      <c r="F16" s="1"/>
    </row>
    <row r="17" spans="1:6">
      <c r="A17" s="4" t="s">
        <v>38</v>
      </c>
      <c r="B17" s="5">
        <v>14.55</v>
      </c>
      <c r="C17" s="5">
        <v>14.57</v>
      </c>
      <c r="D17" s="5">
        <v>14.52</v>
      </c>
      <c r="E17" s="6">
        <v>14353</v>
      </c>
      <c r="F17" s="1"/>
    </row>
    <row r="18" spans="1:6">
      <c r="A18" s="7" t="s">
        <v>39</v>
      </c>
      <c r="B18" s="8">
        <v>14.58</v>
      </c>
      <c r="C18" s="8">
        <v>14.58</v>
      </c>
      <c r="D18" s="8">
        <v>14.5</v>
      </c>
      <c r="E18" s="9">
        <v>10094</v>
      </c>
      <c r="F18" s="1"/>
    </row>
    <row r="19" spans="1:6">
      <c r="A19" s="4" t="s">
        <v>40</v>
      </c>
      <c r="B19" s="5">
        <v>14.53</v>
      </c>
      <c r="C19" s="5">
        <v>14.53</v>
      </c>
      <c r="D19" s="5">
        <v>14.53</v>
      </c>
      <c r="E19" s="5">
        <v>0</v>
      </c>
      <c r="F19" s="1"/>
    </row>
    <row r="20" spans="1:6">
      <c r="A20" s="7" t="s">
        <v>41</v>
      </c>
      <c r="B20" s="8">
        <v>14.53</v>
      </c>
      <c r="C20" s="8">
        <v>14.53</v>
      </c>
      <c r="D20" s="8">
        <v>14.53</v>
      </c>
      <c r="E20" s="8">
        <v>0</v>
      </c>
      <c r="F20" s="1"/>
    </row>
    <row r="21" spans="1:6">
      <c r="A21" s="4" t="s">
        <v>42</v>
      </c>
      <c r="B21" s="5">
        <v>14.53</v>
      </c>
      <c r="C21" s="5">
        <v>14.53</v>
      </c>
      <c r="D21" s="5">
        <v>14.41</v>
      </c>
      <c r="E21" s="6">
        <v>12507</v>
      </c>
      <c r="F21" s="1"/>
    </row>
    <row r="22" spans="1:6">
      <c r="A22" s="7" t="s">
        <v>43</v>
      </c>
      <c r="B22" s="8">
        <v>14.58</v>
      </c>
      <c r="C22" s="8">
        <v>14.63</v>
      </c>
      <c r="D22" s="8">
        <v>14.47</v>
      </c>
      <c r="E22" s="9">
        <v>24823</v>
      </c>
      <c r="F22" s="1"/>
    </row>
    <row r="23" spans="1:6">
      <c r="A23" s="4" t="s">
        <v>44</v>
      </c>
      <c r="B23" s="5">
        <v>14.47</v>
      </c>
      <c r="C23" s="5">
        <v>14.57</v>
      </c>
      <c r="D23" s="5">
        <v>14.45</v>
      </c>
      <c r="E23" s="6">
        <v>42236</v>
      </c>
      <c r="F23" s="1"/>
    </row>
    <row r="24" spans="1:6">
      <c r="A24" s="7" t="s">
        <v>45</v>
      </c>
      <c r="B24" s="8">
        <v>14.59</v>
      </c>
      <c r="C24" s="8">
        <v>14.62</v>
      </c>
      <c r="D24" s="8">
        <v>14.49</v>
      </c>
      <c r="E24" s="9">
        <v>33793</v>
      </c>
      <c r="F24" s="1"/>
    </row>
    <row r="25" spans="1:6">
      <c r="A25" s="4" t="s">
        <v>46</v>
      </c>
      <c r="B25" s="5">
        <v>14.48</v>
      </c>
      <c r="C25" s="5">
        <v>14.56</v>
      </c>
      <c r="D25" s="5">
        <v>14.4</v>
      </c>
      <c r="E25" s="6">
        <v>25845</v>
      </c>
      <c r="F25" s="1"/>
    </row>
    <row r="26" spans="1:6">
      <c r="A26" s="7" t="s">
        <v>47</v>
      </c>
      <c r="B26" s="8">
        <v>14.35</v>
      </c>
      <c r="C26" s="8">
        <v>14.36</v>
      </c>
      <c r="D26" s="8">
        <v>14.1</v>
      </c>
      <c r="E26" s="9">
        <v>9921</v>
      </c>
      <c r="F26" s="1"/>
    </row>
    <row r="27" spans="1:6">
      <c r="A27" s="4" t="s">
        <v>48</v>
      </c>
      <c r="B27" s="5">
        <v>14.15</v>
      </c>
      <c r="C27" s="5">
        <v>14.28</v>
      </c>
      <c r="D27" s="5">
        <v>14</v>
      </c>
      <c r="E27" s="6">
        <v>19543</v>
      </c>
      <c r="F27" s="1"/>
    </row>
    <row r="28" spans="1:6">
      <c r="A28" s="7" t="s">
        <v>49</v>
      </c>
      <c r="B28" s="8">
        <v>14.05</v>
      </c>
      <c r="C28" s="8">
        <v>14.2</v>
      </c>
      <c r="D28" s="8">
        <v>14.05</v>
      </c>
      <c r="E28" s="9">
        <v>19205</v>
      </c>
      <c r="F28" s="1"/>
    </row>
    <row r="29" spans="1:6">
      <c r="A29" s="4" t="s">
        <v>50</v>
      </c>
      <c r="B29" s="5">
        <v>14.06</v>
      </c>
      <c r="C29" s="5">
        <v>14.24</v>
      </c>
      <c r="D29" s="5">
        <v>14.06</v>
      </c>
      <c r="E29" s="6">
        <v>16375</v>
      </c>
      <c r="F29" s="1"/>
    </row>
    <row r="30" spans="1:6">
      <c r="A30" s="7" t="s">
        <v>51</v>
      </c>
      <c r="B30" s="8">
        <v>14.29</v>
      </c>
      <c r="C30" s="8">
        <v>14.4</v>
      </c>
      <c r="D30" s="8">
        <v>14.08</v>
      </c>
      <c r="E30" s="9">
        <v>54083</v>
      </c>
      <c r="F30" s="1"/>
    </row>
    <row r="31" spans="1:6">
      <c r="A31" s="4"/>
      <c r="B31" s="5"/>
      <c r="C31" s="5"/>
      <c r="D31" s="5"/>
      <c r="E31" s="6"/>
      <c r="F31" s="1"/>
    </row>
    <row r="32" spans="1:6">
      <c r="A32" s="7"/>
      <c r="B32" s="8"/>
      <c r="C32" s="8"/>
      <c r="D32" s="8"/>
      <c r="E32" s="9"/>
      <c r="F32" s="1"/>
    </row>
    <row r="33" spans="1:6">
      <c r="A33" s="4"/>
      <c r="B33" s="5"/>
      <c r="C33" s="5"/>
      <c r="D33" s="5"/>
      <c r="E33" s="6">
        <f>AVERAGE(E1:E32)</f>
        <v>19025.766666666666</v>
      </c>
      <c r="F33" s="1"/>
    </row>
    <row r="34" spans="1:6">
      <c r="A34" s="7"/>
      <c r="B34" s="8"/>
      <c r="C34" s="8"/>
      <c r="D34" s="8"/>
      <c r="E34" s="9"/>
      <c r="F34" s="1"/>
    </row>
    <row r="35" spans="1:6">
      <c r="A35" s="4"/>
      <c r="B35" s="5"/>
      <c r="C35" s="5"/>
      <c r="D35" s="5"/>
      <c r="E35" s="6"/>
      <c r="F35" s="1"/>
    </row>
    <row r="36" spans="1:6">
      <c r="A36" s="7"/>
      <c r="B36" s="8"/>
      <c r="C36" s="8"/>
      <c r="D36" s="8"/>
      <c r="E36" s="9"/>
      <c r="F36" s="1"/>
    </row>
    <row r="37" spans="1:6">
      <c r="A37" s="4"/>
      <c r="B37" s="5"/>
      <c r="C37" s="5"/>
      <c r="D37" s="5"/>
      <c r="E37" s="6"/>
      <c r="F37" s="1"/>
    </row>
    <row r="38" spans="1:6">
      <c r="A38" s="7"/>
      <c r="B38" s="8"/>
      <c r="C38" s="8"/>
      <c r="D38" s="8"/>
      <c r="E38" s="9"/>
      <c r="F38" s="1"/>
    </row>
    <row r="39" spans="1:6">
      <c r="A39" s="4"/>
      <c r="B39" s="5"/>
      <c r="C39" s="5"/>
      <c r="D39" s="5"/>
      <c r="E39" s="5"/>
      <c r="F39" s="1"/>
    </row>
    <row r="40" spans="1:6">
      <c r="A40" s="7"/>
      <c r="B40" s="8"/>
      <c r="C40" s="8"/>
      <c r="D40" s="8"/>
      <c r="E40" s="9"/>
      <c r="F40" s="1"/>
    </row>
    <row r="41" spans="1:6">
      <c r="A41" s="4"/>
      <c r="B41" s="5"/>
      <c r="C41" s="5"/>
      <c r="D41" s="5"/>
      <c r="E41" s="6"/>
      <c r="F41" s="1"/>
    </row>
    <row r="42" spans="1:6">
      <c r="A42" s="7"/>
      <c r="B42" s="8"/>
      <c r="C42" s="8"/>
      <c r="D42" s="8"/>
      <c r="E42" s="9"/>
      <c r="F42" s="1"/>
    </row>
    <row r="43" spans="1:6">
      <c r="A43" s="4"/>
      <c r="B43" s="5"/>
      <c r="C43" s="5"/>
      <c r="D43" s="5"/>
      <c r="E43" s="5"/>
      <c r="F43" s="1"/>
    </row>
    <row r="44" spans="1:6">
      <c r="A44" s="7"/>
      <c r="B44" s="8"/>
      <c r="C44" s="8"/>
      <c r="D44" s="8"/>
      <c r="E44" s="8"/>
      <c r="F44" s="1"/>
    </row>
    <row r="45" spans="1:6">
      <c r="A45" s="4"/>
      <c r="B45" s="5"/>
      <c r="C45" s="5"/>
      <c r="D45" s="5"/>
      <c r="E45" s="6"/>
      <c r="F45" s="1"/>
    </row>
    <row r="46" spans="1:6">
      <c r="A46" s="7"/>
      <c r="B46" s="8"/>
      <c r="C46" s="8"/>
      <c r="D46" s="8"/>
      <c r="E46" s="9"/>
      <c r="F46" s="1"/>
    </row>
    <row r="47" spans="1:6">
      <c r="A47" s="4"/>
      <c r="B47" s="5"/>
      <c r="C47" s="5"/>
      <c r="D47" s="5"/>
      <c r="E47" s="6"/>
      <c r="F47" s="1"/>
    </row>
    <row r="48" spans="1:6">
      <c r="A48" s="7"/>
      <c r="B48" s="8"/>
      <c r="C48" s="8"/>
      <c r="D48" s="8"/>
      <c r="E48" s="9"/>
      <c r="F48" s="1"/>
    </row>
    <row r="49" spans="1:6">
      <c r="A49" s="4"/>
      <c r="B49" s="5"/>
      <c r="C49" s="5"/>
      <c r="D49" s="5"/>
      <c r="E49" s="6"/>
      <c r="F49" s="1"/>
    </row>
    <row r="50" spans="1:6">
      <c r="A50" s="7"/>
      <c r="B50" s="8"/>
      <c r="C50" s="8"/>
      <c r="D50" s="8"/>
      <c r="E50" s="9"/>
      <c r="F50" s="1"/>
    </row>
    <row r="51" spans="1:6">
      <c r="A51" s="4"/>
      <c r="B51" s="5"/>
      <c r="C51" s="5"/>
      <c r="D51" s="5"/>
      <c r="E51" s="6"/>
      <c r="F51" s="1"/>
    </row>
    <row r="52" spans="1:6">
      <c r="A52" s="7"/>
      <c r="B52" s="8"/>
      <c r="C52" s="8"/>
      <c r="D52" s="8"/>
      <c r="E52" s="9"/>
      <c r="F52" s="1"/>
    </row>
    <row r="53" spans="1:6">
      <c r="A53" s="4"/>
      <c r="B53" s="5"/>
      <c r="C53" s="5"/>
      <c r="D53" s="5"/>
      <c r="E53" s="6"/>
      <c r="F53" s="1"/>
    </row>
    <row r="54" spans="1:6">
      <c r="A54" s="7"/>
      <c r="B54" s="8"/>
      <c r="C54" s="8"/>
      <c r="D54" s="8"/>
      <c r="E54" s="9"/>
      <c r="F54" s="1"/>
    </row>
    <row r="56" spans="1:6">
      <c r="E56" s="2"/>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H11"/>
  <sheetViews>
    <sheetView workbookViewId="0">
      <selection activeCell="O15" sqref="O15"/>
    </sheetView>
  </sheetViews>
  <sheetFormatPr baseColWidth="10" defaultColWidth="8.83203125" defaultRowHeight="14" x14ac:dyDescent="0"/>
  <cols>
    <col min="1" max="1" width="40.1640625" bestFit="1" customWidth="1"/>
  </cols>
  <sheetData>
    <row r="1" spans="1:8">
      <c r="A1" t="s">
        <v>113</v>
      </c>
      <c r="B1">
        <v>11091</v>
      </c>
      <c r="C1">
        <v>0.18</v>
      </c>
      <c r="D1" t="s">
        <v>114</v>
      </c>
      <c r="F1" t="s">
        <v>115</v>
      </c>
      <c r="G1" t="s">
        <v>125</v>
      </c>
    </row>
    <row r="2" spans="1:8">
      <c r="A2" t="s">
        <v>116</v>
      </c>
      <c r="B2" t="s">
        <v>113</v>
      </c>
      <c r="C2">
        <v>3774.2</v>
      </c>
      <c r="D2">
        <v>2.16</v>
      </c>
      <c r="E2" t="s">
        <v>114</v>
      </c>
      <c r="F2">
        <v>100</v>
      </c>
      <c r="G2" t="s">
        <v>115</v>
      </c>
      <c r="H2" t="s">
        <v>125</v>
      </c>
    </row>
    <row r="3" spans="1:8">
      <c r="A3" t="s">
        <v>118</v>
      </c>
      <c r="B3" t="s">
        <v>113</v>
      </c>
      <c r="C3">
        <v>2432.9</v>
      </c>
      <c r="D3">
        <v>2.39</v>
      </c>
      <c r="E3" t="s">
        <v>114</v>
      </c>
      <c r="F3">
        <v>500</v>
      </c>
      <c r="G3" t="s">
        <v>115</v>
      </c>
      <c r="H3" t="s">
        <v>125</v>
      </c>
    </row>
    <row r="4" spans="1:8">
      <c r="A4" t="s">
        <v>119</v>
      </c>
      <c r="B4" t="s">
        <v>113</v>
      </c>
      <c r="C4">
        <v>2098.5</v>
      </c>
      <c r="D4">
        <v>2.04</v>
      </c>
      <c r="E4" t="s">
        <v>114</v>
      </c>
      <c r="F4">
        <v>500</v>
      </c>
      <c r="G4" t="s">
        <v>115</v>
      </c>
      <c r="H4" t="s">
        <v>125</v>
      </c>
    </row>
    <row r="5" spans="1:8">
      <c r="A5" t="s">
        <v>120</v>
      </c>
      <c r="B5" t="s">
        <v>113</v>
      </c>
      <c r="C5">
        <v>1742.1</v>
      </c>
      <c r="D5">
        <v>2.06</v>
      </c>
      <c r="E5" t="s">
        <v>114</v>
      </c>
      <c r="F5">
        <v>500</v>
      </c>
      <c r="G5" t="s">
        <v>115</v>
      </c>
      <c r="H5" t="s">
        <v>125</v>
      </c>
    </row>
    <row r="6" spans="1:8">
      <c r="A6" t="s">
        <v>121</v>
      </c>
      <c r="B6" t="s">
        <v>113</v>
      </c>
      <c r="C6">
        <v>1510.7</v>
      </c>
      <c r="D6">
        <v>1.25</v>
      </c>
      <c r="E6" t="s">
        <v>114</v>
      </c>
      <c r="F6">
        <v>3000000</v>
      </c>
      <c r="G6" t="s">
        <v>115</v>
      </c>
      <c r="H6" t="s">
        <v>125</v>
      </c>
    </row>
    <row r="7" spans="1:8">
      <c r="A7" t="s">
        <v>123</v>
      </c>
      <c r="B7" t="s">
        <v>113</v>
      </c>
      <c r="C7">
        <v>1427.5</v>
      </c>
      <c r="D7">
        <v>2.59</v>
      </c>
      <c r="E7" t="s">
        <v>122</v>
      </c>
      <c r="G7" t="s">
        <v>115</v>
      </c>
      <c r="H7" t="s">
        <v>125</v>
      </c>
    </row>
    <row r="8" spans="1:8">
      <c r="A8" t="s">
        <v>124</v>
      </c>
      <c r="B8" t="s">
        <v>113</v>
      </c>
      <c r="C8">
        <v>1283.8</v>
      </c>
      <c r="D8">
        <v>2.2599999999999998</v>
      </c>
      <c r="E8" t="s">
        <v>117</v>
      </c>
      <c r="F8">
        <v>500</v>
      </c>
      <c r="G8" t="s">
        <v>115</v>
      </c>
      <c r="H8" t="s">
        <v>125</v>
      </c>
    </row>
    <row r="11" spans="1:8">
      <c r="D11">
        <f>AVERAGE(D2:D10)</f>
        <v>2.1071428571428572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Sheet3</vt:lpstr>
      <vt:lpstr>Sheet2</vt:lpstr>
      <vt:lpstr>Sheet4</vt:lpstr>
    </vt:vector>
  </TitlesOfParts>
  <Company>The Globe and Mail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Agius, Jeremy</cp:lastModifiedBy>
  <cp:lastPrinted>2018-02-06T16:50:19Z</cp:lastPrinted>
  <dcterms:created xsi:type="dcterms:W3CDTF">2013-11-04T16:58:33Z</dcterms:created>
  <dcterms:modified xsi:type="dcterms:W3CDTF">2018-05-23T12:51:29Z</dcterms:modified>
</cp:coreProperties>
</file>