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9795" windowHeight="7275"/>
  </bookViews>
  <sheets>
    <sheet name="Sheet1" sheetId="1" r:id="rId1"/>
    <sheet name="Sheet3" sheetId="5" r:id="rId2"/>
    <sheet name="Sheet2" sheetId="7" r:id="rId3"/>
  </sheets>
  <calcPr calcId="145621" calcMode="manual" concurrentCalc="0"/>
</workbook>
</file>

<file path=xl/calcChain.xml><?xml version="1.0" encoding="utf-8"?>
<calcChain xmlns="http://schemas.openxmlformats.org/spreadsheetml/2006/main">
  <c r="E34" i="5" l="1"/>
  <c r="E22" i="7"/>
</calcChain>
</file>

<file path=xl/sharedStrings.xml><?xml version="1.0" encoding="utf-8"?>
<sst xmlns="http://schemas.openxmlformats.org/spreadsheetml/2006/main" count="150" uniqueCount="127">
  <si>
    <t>Fund</t>
  </si>
  <si>
    <t>Ticker</t>
  </si>
  <si>
    <t>Feb 04</t>
  </si>
  <si>
    <t>Feb 03</t>
  </si>
  <si>
    <t>Jan 31</t>
  </si>
  <si>
    <t>Jan 30</t>
  </si>
  <si>
    <t>Jan 29</t>
  </si>
  <si>
    <t>Jan 28</t>
  </si>
  <si>
    <t>Jan 27</t>
  </si>
  <si>
    <t>Jan 24</t>
  </si>
  <si>
    <t>Jan 23</t>
  </si>
  <si>
    <t>Jan 22</t>
  </si>
  <si>
    <t>Jan 21</t>
  </si>
  <si>
    <t>Jan 20</t>
  </si>
  <si>
    <t>Jan 17</t>
  </si>
  <si>
    <t>Jan 16</t>
  </si>
  <si>
    <t>Feb 05</t>
  </si>
  <si>
    <t>After-Fee Yield to Maturity (%)</t>
  </si>
  <si>
    <t>BMO Aggregate Bond Index ETF</t>
  </si>
  <si>
    <t>Horizons Active Corporate Bond ETF</t>
  </si>
  <si>
    <t>Monthly</t>
  </si>
  <si>
    <t xml:space="preserve"> </t>
  </si>
  <si>
    <t>Average Duration (years)</t>
  </si>
  <si>
    <t>ZAG-T</t>
  </si>
  <si>
    <t>Assets ($-mil)</t>
  </si>
  <si>
    <t>HAB-T</t>
  </si>
  <si>
    <t>XCB-T</t>
  </si>
  <si>
    <t>XSB-T</t>
  </si>
  <si>
    <t>XBB-T</t>
  </si>
  <si>
    <t>VAB-T</t>
  </si>
  <si>
    <t>MER 
(%)</t>
  </si>
  <si>
    <t>Recent 
Price 
($)</t>
  </si>
  <si>
    <t>PSB-T</t>
  </si>
  <si>
    <t>PowerShares 1-5 Year Laddered Inv. Grade Corp. Bond Index ETF</t>
  </si>
  <si>
    <t>iShares Canadian Corporate Bond Index ETF</t>
  </si>
  <si>
    <t>XQB-T</t>
  </si>
  <si>
    <t>Vanguard Canadian Aggregate Bond Index ETF</t>
  </si>
  <si>
    <t>Vanguard Canadian Short-Term Bond Index ETF</t>
  </si>
  <si>
    <t>Sources: ETF company websites, Globeinvestor.com</t>
  </si>
  <si>
    <t>Distrib. Frequency</t>
  </si>
  <si>
    <t>VSB-T</t>
  </si>
  <si>
    <t>Top Sector Weightings</t>
  </si>
  <si>
    <t>Corporate - 28%</t>
  </si>
  <si>
    <t>Provincial - 34%</t>
  </si>
  <si>
    <t>TSX Average daily trading volume over past 30 days</t>
  </si>
  <si>
    <t>BMO Short Corporate Bond Index ETF</t>
  </si>
  <si>
    <t>Feb 15</t>
  </si>
  <si>
    <t>Feb 14</t>
  </si>
  <si>
    <t>Feb 13</t>
  </si>
  <si>
    <t>Feb 09</t>
  </si>
  <si>
    <t>Feb 08</t>
  </si>
  <si>
    <t>Feb 07</t>
  </si>
  <si>
    <t>ZCS-T</t>
  </si>
  <si>
    <t>First Asset Investment Grade Bond ETF</t>
  </si>
  <si>
    <t>FIG-T</t>
  </si>
  <si>
    <t>Federal - 37%</t>
  </si>
  <si>
    <t>Financials - 11%</t>
  </si>
  <si>
    <t>Energy - 17%</t>
  </si>
  <si>
    <t>Launch Date (mm/dd/yyyy)</t>
  </si>
  <si>
    <t>2018 ETF Buyer's Guide Vol. 2 - Bond ETFs</t>
  </si>
  <si>
    <t xml:space="preserve">1-yr 
</t>
  </si>
  <si>
    <t xml:space="preserve">3-yr 
</t>
  </si>
  <si>
    <t xml:space="preserve">5-yr
</t>
  </si>
  <si>
    <t>Federal  36%</t>
  </si>
  <si>
    <t>Prov/municipal 19%</t>
  </si>
  <si>
    <t>Financials 18%</t>
  </si>
  <si>
    <t>Prov/municipal 39%</t>
  </si>
  <si>
    <t>Federal 29%</t>
  </si>
  <si>
    <t>Financials 11%</t>
  </si>
  <si>
    <t>Financial 62%</t>
  </si>
  <si>
    <t>Energy 9%</t>
  </si>
  <si>
    <t>Federal gov 37%</t>
  </si>
  <si>
    <t>Provincial govs 35%</t>
  </si>
  <si>
    <t>Corporate 70%</t>
  </si>
  <si>
    <t>Government 30%</t>
  </si>
  <si>
    <t>Federal 32%</t>
  </si>
  <si>
    <t>Financials 31%</t>
  </si>
  <si>
    <t>Provincial 27%</t>
  </si>
  <si>
    <t>iShares Core Canadian Universe Bond Index ETF</t>
  </si>
  <si>
    <t>0.09*</t>
  </si>
  <si>
    <t>*management fee (these fees account for the vast majority of a fund's MER)</t>
  </si>
  <si>
    <t>iShares Core Canadian Short Term Bond Index ETF</t>
  </si>
  <si>
    <t>Financials 43.5%</t>
  </si>
  <si>
    <t>Real estate 12%</t>
  </si>
  <si>
    <t>Federal 48%</t>
  </si>
  <si>
    <t>Financials 21%</t>
  </si>
  <si>
    <t>Provincial 18%</t>
  </si>
  <si>
    <t>Financials 41.5%</t>
  </si>
  <si>
    <t>Energy 19.5%</t>
  </si>
  <si>
    <t>Infrastructure 15%</t>
  </si>
  <si>
    <t>Feb 12</t>
  </si>
  <si>
    <t>Feb 06</t>
  </si>
  <si>
    <t>Feb 02</t>
  </si>
  <si>
    <t>Feb 01</t>
  </si>
  <si>
    <t>Jan 26</t>
  </si>
  <si>
    <t>Jan 25</t>
  </si>
  <si>
    <t>Jan 19</t>
  </si>
  <si>
    <t>Jan 18</t>
  </si>
  <si>
    <t>Jan 15</t>
  </si>
  <si>
    <t>Jan 12</t>
  </si>
  <si>
    <t>Jan 11</t>
  </si>
  <si>
    <t>PowerShares Tactical Bond ETF</t>
  </si>
  <si>
    <t>PTB-T</t>
  </si>
  <si>
    <t>Financials 47%</t>
  </si>
  <si>
    <t>Telecom 18%</t>
  </si>
  <si>
    <t>An edgier fund that holds a blend of other PowerShares bond ETFs, including those covering non-core areas like high yield and emerging market bonds. This adds both risk and potential for somewhat higher returns.</t>
  </si>
  <si>
    <t>This strong contender for those seeking a single ETF to cover off the entire Canadian bond market has chopped its MER back from the 0.23 per cent reported last year. A nice win for investors.</t>
  </si>
  <si>
    <t>Comms 9%</t>
  </si>
  <si>
    <t>An impressively low fee, but mind the heavy skew to financials if your portfolio is already heavily weighted to this sector.</t>
  </si>
  <si>
    <t>annualized % total returns to Jan. 31</t>
  </si>
  <si>
    <t>The people managing this fund are generating value. Higher fees, but higher returns than many competitors over the past five years.</t>
  </si>
  <si>
    <t>iShares High Quality Canadian Bond Index ETF</t>
  </si>
  <si>
    <t>Government 28%</t>
  </si>
  <si>
    <t>Financials 23%</t>
  </si>
  <si>
    <t>Energy 11%</t>
  </si>
  <si>
    <t>Growing fast, probably because it's so darn cheap to own. One-year returns caught up in the same market forces as XSB.</t>
  </si>
  <si>
    <t>Feb 21</t>
  </si>
  <si>
    <t>Feb 20</t>
  </si>
  <si>
    <t>Feb 19</t>
  </si>
  <si>
    <t>Feb 16</t>
  </si>
  <si>
    <t>Total returns here justify the view that there can be value in paying higher fees for active management of a bond portfolio. That said, the high fee weighs on FIG's yield.</t>
  </si>
  <si>
    <t>Big and heavily traded, but pricey. Maybe BlackRock will direct its fee-cutting efforts to this fund next.</t>
  </si>
  <si>
    <t>Designed to replicate the traditional bond or GIC ladder using corporate bonds. A  nice marketing idea, but hard to see an advantage over a cheaper short-term offering like ZCS.</t>
  </si>
  <si>
    <t xml:space="preserve">This low-cost ETF might suit conservative investors willing to sacrifice a bit on returns so they can hold bonds with the least risk of default. </t>
  </si>
  <si>
    <t>A big-time fee reduction really adds to the appeal this well-established bond ETF. The MER in last year's guide was 0.34 per cent. An updated MER hasn't been published, but it should only be marginally higher than the 0.09 per cent management fee. The "core" series from iShares tend to be cheap, well-diversified portfolio building blocks.</t>
  </si>
  <si>
    <t>Another iShares bond ETF that benefits from a big fee cut (the MER in last year's guide was 0.28 per cent). Note the negative one-year total return. Short-term bonds did worse than long-term bonds over that period, an odd turn of events that should reverse if momentum for interest rate hikes increases.</t>
  </si>
  <si>
    <t>The posted MER for this fund is 0.13 per cent, but a recently announced fee cut will push the actual cost close to 0.09 per cent. Got to love the wave of fee competiton in bond ETFs. Most welcome, long overdue.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</si>
</sst>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3" x14ac:knownFonts="1">
    <font>
      <sz val="11"/>
      <color theme="1"/>
      <name val="Calibri"/>
      <family val="2"/>
      <scheme val="minor"/>
    </font>
    <font>
      <sz val="10"/>
      <color theme="1"/>
      <name val="Arial"/>
      <family val="2"/>
    </font>
    <font>
      <sz val="9"/>
      <color theme="1"/>
      <name val="Arial"/>
      <family val="2"/>
    </font>
    <font>
      <b/>
      <sz val="11"/>
      <color theme="1"/>
      <name val="Calibri"/>
      <family val="2"/>
      <scheme val="minor"/>
    </font>
    <font>
      <i/>
      <sz val="11"/>
      <color theme="1"/>
      <name val="Calibri"/>
      <family val="2"/>
      <scheme val="minor"/>
    </font>
    <font>
      <b/>
      <i/>
      <sz val="11"/>
      <color theme="1"/>
      <name val="Calibri"/>
      <family val="2"/>
      <scheme val="minor"/>
    </font>
    <font>
      <b/>
      <sz val="36"/>
      <color theme="1"/>
      <name val="Calibri"/>
      <family val="2"/>
      <scheme val="minor"/>
    </font>
    <font>
      <b/>
      <sz val="11"/>
      <name val="Calibri"/>
      <family val="2"/>
      <scheme val="minor"/>
    </font>
    <font>
      <u/>
      <sz val="11"/>
      <color theme="10"/>
      <name val="Calibri"/>
      <family val="2"/>
      <scheme val="minor"/>
    </font>
    <font>
      <u/>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s>
  <borders count="2">
    <border>
      <left/>
      <right/>
      <top/>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79">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4" borderId="0" xfId="0" applyFont="1" applyFill="1" applyAlignment="1">
      <alignment horizontal="right" vertical="center" wrapText="1"/>
    </xf>
    <xf numFmtId="15" fontId="2" fillId="2" borderId="0" xfId="0" applyNumberFormat="1" applyFont="1" applyFill="1" applyAlignment="1">
      <alignment horizontal="right" vertical="center"/>
    </xf>
    <xf numFmtId="0" fontId="2" fillId="2" borderId="0" xfId="0" applyFont="1" applyFill="1" applyAlignment="1">
      <alignment horizontal="right" vertical="center" wrapText="1"/>
    </xf>
    <xf numFmtId="3" fontId="2" fillId="2" borderId="0" xfId="0" applyNumberFormat="1" applyFont="1" applyFill="1" applyAlignment="1">
      <alignment horizontal="right" vertical="center" wrapText="1"/>
    </xf>
    <xf numFmtId="0" fontId="0" fillId="0" borderId="0" xfId="0" applyFont="1" applyFill="1" applyBorder="1" applyAlignment="1">
      <alignment horizontal="right"/>
    </xf>
    <xf numFmtId="0" fontId="0" fillId="0" borderId="0" xfId="0" applyFont="1" applyFill="1" applyBorder="1" applyAlignment="1">
      <alignment horizontal="left"/>
    </xf>
    <xf numFmtId="3" fontId="0" fillId="0" borderId="0" xfId="0" applyNumberFormat="1" applyFont="1" applyFill="1" applyBorder="1" applyAlignment="1">
      <alignment horizontal="right"/>
    </xf>
    <xf numFmtId="0" fontId="0" fillId="0" borderId="0" xfId="0" applyFont="1" applyFill="1" applyBorder="1" applyAlignment="1">
      <alignment horizontal="center"/>
    </xf>
    <xf numFmtId="3" fontId="0"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164" fontId="0" fillId="0" borderId="0" xfId="0" applyNumberFormat="1" applyFont="1" applyFill="1" applyBorder="1" applyAlignment="1">
      <alignment horizontal="center"/>
    </xf>
    <xf numFmtId="0" fontId="8" fillId="0" borderId="0" xfId="1" applyFill="1" applyBorder="1" applyAlignment="1">
      <alignment horizontal="center"/>
    </xf>
    <xf numFmtId="2" fontId="0" fillId="0" borderId="0" xfId="0" applyNumberFormat="1" applyFont="1" applyFill="1" applyBorder="1" applyAlignment="1">
      <alignment horizontal="center"/>
    </xf>
    <xf numFmtId="0" fontId="0" fillId="0" borderId="0" xfId="0" applyFont="1" applyFill="1" applyBorder="1"/>
    <xf numFmtId="0" fontId="3" fillId="0" borderId="0" xfId="0" applyFont="1" applyFill="1" applyBorder="1"/>
    <xf numFmtId="14" fontId="0" fillId="0" borderId="0" xfId="0" applyNumberFormat="1" applyFont="1" applyFill="1" applyBorder="1" applyAlignment="1">
      <alignment horizontal="right"/>
    </xf>
    <xf numFmtId="0" fontId="5" fillId="0" borderId="0" xfId="0" applyFont="1" applyFill="1" applyBorder="1"/>
    <xf numFmtId="0" fontId="0" fillId="0" borderId="1" xfId="0" applyFont="1" applyFill="1" applyBorder="1"/>
    <xf numFmtId="0" fontId="3" fillId="0" borderId="1" xfId="0" applyFont="1" applyFill="1" applyBorder="1"/>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3" fillId="0" borderId="1" xfId="0" applyFont="1" applyFill="1" applyBorder="1" applyAlignment="1">
      <alignment horizontal="center" vertical="center"/>
    </xf>
    <xf numFmtId="0" fontId="4" fillId="0" borderId="1" xfId="0" applyFont="1" applyFill="1" applyBorder="1" applyAlignment="1">
      <alignment wrapText="1"/>
    </xf>
    <xf numFmtId="0" fontId="11" fillId="0" borderId="0" xfId="0" applyFont="1" applyFill="1" applyBorder="1" applyAlignment="1"/>
    <xf numFmtId="0" fontId="12" fillId="0" borderId="0" xfId="0" applyFont="1" applyFill="1" applyBorder="1"/>
    <xf numFmtId="3" fontId="0" fillId="0" borderId="0" xfId="0" applyNumberFormat="1" applyFont="1" applyFill="1" applyBorder="1" applyAlignment="1">
      <alignment horizontal="center" wrapText="1"/>
    </xf>
    <xf numFmtId="0" fontId="0" fillId="0" borderId="0" xfId="0" applyFont="1" applyFill="1" applyBorder="1" applyAlignment="1">
      <alignment horizontal="center" wrapText="1"/>
    </xf>
    <xf numFmtId="3" fontId="0" fillId="0" borderId="0" xfId="0" applyNumberFormat="1" applyFont="1" applyFill="1" applyBorder="1" applyAlignment="1">
      <alignment horizontal="right" wrapText="1"/>
    </xf>
    <xf numFmtId="14" fontId="0" fillId="0" borderId="0" xfId="0" applyNumberFormat="1" applyFont="1" applyFill="1" applyBorder="1" applyAlignment="1">
      <alignment horizontal="right" wrapText="1"/>
    </xf>
    <xf numFmtId="0" fontId="0" fillId="0" borderId="0" xfId="0" applyFont="1" applyFill="1" applyBorder="1" applyAlignment="1">
      <alignment horizontal="right" wrapText="1"/>
    </xf>
    <xf numFmtId="0" fontId="7" fillId="0" borderId="0" xfId="0" applyFont="1" applyFill="1" applyBorder="1"/>
    <xf numFmtId="0" fontId="0" fillId="0" borderId="1" xfId="0" applyFont="1" applyFill="1" applyBorder="1" applyAlignment="1"/>
    <xf numFmtId="0" fontId="8" fillId="0" borderId="1" xfId="1" applyFill="1" applyBorder="1" applyAlignment="1">
      <alignment horizontal="center" wrapText="1"/>
    </xf>
    <xf numFmtId="0" fontId="0" fillId="0" borderId="1" xfId="0" applyFill="1" applyBorder="1" applyAlignment="1">
      <alignment horizontal="center" wrapText="1"/>
    </xf>
    <xf numFmtId="3" fontId="0" fillId="0" borderId="1" xfId="0" applyNumberFormat="1" applyFill="1" applyBorder="1" applyAlignment="1">
      <alignment horizontal="center" wrapText="1"/>
    </xf>
    <xf numFmtId="0" fontId="0" fillId="0" borderId="1" xfId="0" applyFill="1" applyBorder="1" applyAlignment="1">
      <alignment wrapText="1"/>
    </xf>
    <xf numFmtId="14" fontId="0" fillId="0" borderId="1" xfId="0" applyNumberFormat="1" applyFill="1" applyBorder="1" applyAlignment="1">
      <alignment wrapText="1"/>
    </xf>
    <xf numFmtId="0" fontId="3" fillId="0" borderId="0" xfId="0" applyFont="1" applyFill="1" applyBorder="1" applyAlignment="1">
      <alignment wrapText="1"/>
    </xf>
    <xf numFmtId="0" fontId="8" fillId="0" borderId="0" xfId="1" applyFill="1" applyBorder="1" applyAlignment="1">
      <alignment horizontal="center" wrapText="1"/>
    </xf>
    <xf numFmtId="0" fontId="0" fillId="0" borderId="0" xfId="0" applyFill="1" applyBorder="1" applyAlignment="1">
      <alignment horizontal="center" wrapText="1"/>
    </xf>
    <xf numFmtId="3" fontId="0" fillId="0" borderId="0" xfId="0" applyNumberFormat="1" applyFill="1" applyBorder="1" applyAlignment="1">
      <alignment horizontal="center" wrapText="1"/>
    </xf>
    <xf numFmtId="0" fontId="0" fillId="0" borderId="0" xfId="0" applyFill="1" applyBorder="1" applyAlignment="1">
      <alignment wrapText="1"/>
    </xf>
    <xf numFmtId="14" fontId="0" fillId="0" borderId="0" xfId="0" applyNumberFormat="1" applyFill="1" applyBorder="1" applyAlignment="1">
      <alignment wrapText="1"/>
    </xf>
    <xf numFmtId="0" fontId="9" fillId="0" borderId="0" xfId="1" applyFont="1" applyFill="1" applyBorder="1" applyAlignment="1">
      <alignment horizontal="center"/>
    </xf>
    <xf numFmtId="164" fontId="10" fillId="0" borderId="0" xfId="0" applyNumberFormat="1" applyFont="1" applyFill="1" applyBorder="1" applyAlignment="1">
      <alignment horizontal="center"/>
    </xf>
    <xf numFmtId="0" fontId="10" fillId="0" borderId="0" xfId="0" applyFont="1" applyFill="1" applyBorder="1" applyAlignment="1">
      <alignment horizontal="center"/>
    </xf>
    <xf numFmtId="2" fontId="10" fillId="0" borderId="0" xfId="0" applyNumberFormat="1" applyFont="1" applyFill="1" applyBorder="1" applyAlignment="1">
      <alignment horizontal="center"/>
    </xf>
    <xf numFmtId="3" fontId="10" fillId="0" borderId="0" xfId="0" applyNumberFormat="1" applyFont="1" applyFill="1" applyBorder="1" applyAlignment="1">
      <alignment horizontal="center"/>
    </xf>
    <xf numFmtId="3" fontId="10" fillId="0" borderId="0" xfId="0" applyNumberFormat="1" applyFont="1" applyFill="1" applyBorder="1" applyAlignment="1">
      <alignment horizontal="right"/>
    </xf>
    <xf numFmtId="14" fontId="10" fillId="0" borderId="0" xfId="0" applyNumberFormat="1" applyFont="1" applyFill="1" applyBorder="1" applyAlignment="1">
      <alignment horizontal="right"/>
    </xf>
    <xf numFmtId="0" fontId="10" fillId="0" borderId="0" xfId="0" applyFont="1" applyFill="1" applyBorder="1"/>
    <xf numFmtId="10" fontId="10" fillId="0" borderId="0" xfId="0" applyNumberFormat="1" applyFont="1" applyFill="1" applyBorder="1" applyAlignment="1">
      <alignment horizontal="center"/>
    </xf>
    <xf numFmtId="0" fontId="10" fillId="0" borderId="0" xfId="0" applyFont="1" applyFill="1" applyBorder="1" applyAlignment="1">
      <alignment horizontal="right"/>
    </xf>
    <xf numFmtId="0" fontId="0" fillId="0" borderId="0" xfId="0" applyFont="1" applyFill="1" applyBorder="1" applyAlignment="1">
      <alignment wrapText="1"/>
    </xf>
    <xf numFmtId="14" fontId="0" fillId="0" borderId="0" xfId="0" applyNumberFormat="1" applyFont="1" applyFill="1" applyBorder="1" applyAlignment="1">
      <alignment wrapText="1"/>
    </xf>
    <xf numFmtId="0" fontId="4" fillId="0" borderId="0" xfId="0" applyFont="1" applyFill="1" applyBorder="1" applyAlignment="1">
      <alignment wrapText="1"/>
    </xf>
    <xf numFmtId="0" fontId="4" fillId="0" borderId="0" xfId="0" applyFont="1" applyFill="1" applyBorder="1" applyAlignment="1">
      <alignment horizontal="center" wrapText="1"/>
    </xf>
    <xf numFmtId="0" fontId="4" fillId="0" borderId="1" xfId="0" applyFont="1" applyFill="1" applyBorder="1" applyAlignment="1"/>
    <xf numFmtId="0" fontId="4" fillId="0" borderId="1" xfId="0" applyFont="1" applyFill="1" applyBorder="1" applyAlignment="1">
      <alignment horizontal="center" wrapText="1"/>
    </xf>
    <xf numFmtId="165" fontId="0" fillId="0" borderId="0" xfId="0" applyNumberFormat="1" applyFont="1" applyFill="1" applyBorder="1" applyAlignment="1">
      <alignment horizontal="center"/>
    </xf>
    <xf numFmtId="0" fontId="8" fillId="0" borderId="0" xfId="1" applyFill="1" applyBorder="1" applyAlignment="1">
      <alignment horizontal="center" vertical="center"/>
    </xf>
    <xf numFmtId="0" fontId="3" fillId="0" borderId="0" xfId="0" applyFont="1" applyFill="1" applyBorder="1" applyAlignment="1">
      <alignment horizontal="left" wrapText="1"/>
    </xf>
    <xf numFmtId="14" fontId="0" fillId="0" borderId="0" xfId="0" applyNumberFormat="1" applyFont="1" applyFill="1" applyBorder="1" applyAlignment="1">
      <alignment horizontal="center" wrapText="1"/>
    </xf>
    <xf numFmtId="4" fontId="0" fillId="0" borderId="0" xfId="0" applyNumberFormat="1" applyFont="1" applyFill="1" applyBorder="1" applyAlignment="1">
      <alignment horizontal="center" wrapText="1"/>
    </xf>
    <xf numFmtId="0" fontId="4" fillId="0" borderId="1" xfId="0" applyFont="1" applyFill="1" applyBorder="1" applyAlignment="1">
      <alignment wrapText="1"/>
    </xf>
    <xf numFmtId="0" fontId="6" fillId="0" borderId="0" xfId="0" applyFont="1" applyFill="1" applyBorder="1" applyAlignment="1"/>
    <xf numFmtId="0" fontId="11" fillId="0" borderId="0"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heglobeandmail.com/globe-investor/markets/stocks/summary/?q=VAB-T" TargetMode="External"/><Relationship Id="rId3" Type="http://schemas.openxmlformats.org/officeDocument/2006/relationships/hyperlink" Target="http://www.theglobeandmail.com/globe-investor/markets/stocks/summary/?q=XQB-T" TargetMode="External"/><Relationship Id="rId7" Type="http://schemas.openxmlformats.org/officeDocument/2006/relationships/hyperlink" Target="http://www.theglobeandmail.com/globe-investor/markets/stocks/summary/?q=PSB-T" TargetMode="External"/><Relationship Id="rId2" Type="http://schemas.openxmlformats.org/officeDocument/2006/relationships/hyperlink" Target="http://www.theglobeandmail.com/globe-investor/markets/stocks/summary/?q=HAB-T" TargetMode="External"/><Relationship Id="rId1" Type="http://schemas.openxmlformats.org/officeDocument/2006/relationships/hyperlink" Target="http://www.theglobeandmail.com/globe-investor/markets/stocks/summary/?q=ZAG-T" TargetMode="External"/><Relationship Id="rId6" Type="http://schemas.openxmlformats.org/officeDocument/2006/relationships/hyperlink" Target="http://www.theglobeandmail.com/globe-investor/markets/stocks/summary/?q=XCB-T" TargetMode="External"/><Relationship Id="rId5" Type="http://schemas.openxmlformats.org/officeDocument/2006/relationships/hyperlink" Target="http://www.theglobeandmail.com/globe-investor/markets/stocks/summary/?q=XSB-T" TargetMode="External"/><Relationship Id="rId10" Type="http://schemas.openxmlformats.org/officeDocument/2006/relationships/printerSettings" Target="../printerSettings/printerSettings1.bin"/><Relationship Id="rId4" Type="http://schemas.openxmlformats.org/officeDocument/2006/relationships/hyperlink" Target="http://www.theglobeandmail.com/globe-investor/markets/stocks/summary/?q=XBB-T" TargetMode="External"/><Relationship Id="rId9" Type="http://schemas.openxmlformats.org/officeDocument/2006/relationships/hyperlink" Target="http://www.theglobeandmail.com/globe-investor/markets/stocks/summary/?q=VSB-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tabSelected="1" workbookViewId="0">
      <pane xSplit="1" ySplit="3" topLeftCell="B4" activePane="bottomRight" state="frozen"/>
      <selection pane="topRight" activeCell="B1" sqref="B1"/>
      <selection pane="bottomLeft" activeCell="A3" sqref="A3"/>
      <selection pane="bottomRight" activeCell="A53" sqref="A53"/>
    </sheetView>
  </sheetViews>
  <sheetFormatPr defaultColWidth="9.140625" defaultRowHeight="15" x14ac:dyDescent="0.25"/>
  <cols>
    <col min="1" max="1" width="58.42578125" style="23" customWidth="1"/>
    <col min="2" max="2" width="7.42578125" style="17" customWidth="1"/>
    <col min="3" max="3" width="7.28515625" style="17" customWidth="1"/>
    <col min="4" max="4" width="8.85546875" style="17" customWidth="1"/>
    <col min="5" max="5" width="8.28515625" style="17" bestFit="1" customWidth="1"/>
    <col min="6" max="6" width="9.140625" style="17"/>
    <col min="7" max="7" width="11.7109375" style="17" customWidth="1"/>
    <col min="8" max="8" width="2.28515625" style="14" customWidth="1"/>
    <col min="9" max="9" width="11.7109375" style="17" customWidth="1"/>
    <col min="10" max="10" width="32.42578125" style="15" customWidth="1"/>
    <col min="11" max="11" width="9.140625" style="17" customWidth="1"/>
    <col min="12" max="12" width="10.85546875" style="17" customWidth="1"/>
    <col min="13" max="14" width="10.42578125" style="17" customWidth="1"/>
    <col min="15" max="15" width="14.28515625" style="14" customWidth="1"/>
    <col min="16" max="16384" width="9.140625" style="23"/>
  </cols>
  <sheetData>
    <row r="1" spans="1:16" ht="42.75" customHeight="1" x14ac:dyDescent="0.7">
      <c r="A1" s="77" t="s">
        <v>59</v>
      </c>
      <c r="B1" s="77"/>
      <c r="C1" s="77"/>
      <c r="D1" s="77"/>
      <c r="E1" s="77"/>
      <c r="F1" s="77"/>
      <c r="G1" s="77"/>
      <c r="H1" s="77"/>
      <c r="I1" s="77"/>
      <c r="J1" s="77"/>
      <c r="K1" s="77"/>
      <c r="L1" s="77"/>
      <c r="M1" s="77"/>
      <c r="N1" s="77"/>
      <c r="O1" s="77"/>
    </row>
    <row r="2" spans="1:16" s="36" customFormat="1" ht="33" customHeight="1" x14ac:dyDescent="0.2">
      <c r="A2" s="35"/>
      <c r="B2" s="35"/>
      <c r="C2" s="35"/>
      <c r="D2" s="35"/>
      <c r="E2" s="35"/>
      <c r="F2" s="35"/>
      <c r="G2" s="35"/>
      <c r="H2" s="35"/>
      <c r="I2" s="35"/>
      <c r="J2" s="35"/>
      <c r="K2" s="35"/>
      <c r="L2" s="78" t="s">
        <v>109</v>
      </c>
      <c r="M2" s="78"/>
      <c r="N2" s="78"/>
      <c r="O2" s="35"/>
    </row>
    <row r="3" spans="1:16" ht="43.5" customHeight="1" thickBot="1" x14ac:dyDescent="0.3">
      <c r="A3" s="28" t="s">
        <v>0</v>
      </c>
      <c r="B3" s="29" t="s">
        <v>1</v>
      </c>
      <c r="C3" s="30" t="s">
        <v>24</v>
      </c>
      <c r="D3" s="30" t="s">
        <v>30</v>
      </c>
      <c r="E3" s="30" t="s">
        <v>31</v>
      </c>
      <c r="F3" s="30" t="s">
        <v>17</v>
      </c>
      <c r="G3" s="30" t="s">
        <v>44</v>
      </c>
      <c r="H3" s="31"/>
      <c r="I3" s="30" t="s">
        <v>39</v>
      </c>
      <c r="J3" s="32" t="s">
        <v>41</v>
      </c>
      <c r="K3" s="30" t="s">
        <v>22</v>
      </c>
      <c r="L3" s="33" t="s">
        <v>60</v>
      </c>
      <c r="M3" s="33" t="s">
        <v>61</v>
      </c>
      <c r="N3" s="33" t="s">
        <v>62</v>
      </c>
      <c r="O3" s="31" t="s">
        <v>58</v>
      </c>
      <c r="P3" s="27"/>
    </row>
    <row r="4" spans="1:16" x14ac:dyDescent="0.25">
      <c r="A4" s="24" t="s">
        <v>18</v>
      </c>
      <c r="B4" s="21" t="s">
        <v>23</v>
      </c>
      <c r="C4" s="37">
        <v>3445</v>
      </c>
      <c r="D4" s="17">
        <v>0.14000000000000001</v>
      </c>
      <c r="E4" s="22">
        <v>15.27</v>
      </c>
      <c r="F4" s="38">
        <v>2.5</v>
      </c>
      <c r="G4" s="37">
        <v>92700</v>
      </c>
      <c r="H4" s="39"/>
      <c r="I4" s="38" t="s">
        <v>20</v>
      </c>
      <c r="J4" s="15" t="s">
        <v>71</v>
      </c>
      <c r="K4" s="38">
        <v>7.4</v>
      </c>
      <c r="L4" s="17">
        <v>1.6</v>
      </c>
      <c r="M4" s="17">
        <v>0.6</v>
      </c>
      <c r="N4" s="17">
        <v>2.7</v>
      </c>
      <c r="O4" s="40">
        <v>40197</v>
      </c>
    </row>
    <row r="5" spans="1:16" x14ac:dyDescent="0.25">
      <c r="C5" s="38"/>
      <c r="E5" s="22"/>
      <c r="F5" s="38"/>
      <c r="G5" s="38"/>
      <c r="H5" s="41"/>
      <c r="I5" s="38"/>
      <c r="J5" s="15" t="s">
        <v>72</v>
      </c>
      <c r="K5" s="38" t="s">
        <v>21</v>
      </c>
      <c r="O5" s="41"/>
    </row>
    <row r="6" spans="1:16" x14ac:dyDescent="0.25">
      <c r="C6" s="38"/>
      <c r="E6" s="22"/>
      <c r="F6" s="38"/>
      <c r="G6" s="38"/>
      <c r="H6" s="41"/>
      <c r="I6" s="38"/>
      <c r="J6" s="15" t="s">
        <v>42</v>
      </c>
      <c r="O6" s="41"/>
    </row>
    <row r="7" spans="1:16" ht="15.75" thickBot="1" x14ac:dyDescent="0.3">
      <c r="A7" s="76" t="s">
        <v>106</v>
      </c>
      <c r="B7" s="76"/>
      <c r="C7" s="76"/>
      <c r="D7" s="76"/>
      <c r="E7" s="76"/>
      <c r="F7" s="76"/>
      <c r="G7" s="76"/>
      <c r="H7" s="76"/>
      <c r="I7" s="76"/>
      <c r="J7" s="76"/>
      <c r="K7" s="76"/>
      <c r="L7" s="76"/>
      <c r="M7" s="76"/>
      <c r="N7" s="76"/>
      <c r="O7" s="76"/>
      <c r="P7" s="27"/>
    </row>
    <row r="8" spans="1:16" x14ac:dyDescent="0.25">
      <c r="A8" s="42" t="s">
        <v>45</v>
      </c>
      <c r="B8" s="21" t="s">
        <v>52</v>
      </c>
      <c r="C8" s="18">
        <v>1482</v>
      </c>
      <c r="D8" s="17">
        <v>0.12</v>
      </c>
      <c r="E8" s="22">
        <v>14.05</v>
      </c>
      <c r="F8" s="17">
        <v>2.5</v>
      </c>
      <c r="G8" s="18">
        <v>55917</v>
      </c>
      <c r="H8" s="16"/>
      <c r="I8" s="17" t="s">
        <v>20</v>
      </c>
      <c r="J8" s="15" t="s">
        <v>69</v>
      </c>
      <c r="K8" s="17">
        <v>2.8</v>
      </c>
      <c r="L8" s="17">
        <v>0.4</v>
      </c>
      <c r="M8" s="17">
        <v>1.2</v>
      </c>
      <c r="N8" s="17">
        <v>2.1</v>
      </c>
      <c r="O8" s="25">
        <v>40106</v>
      </c>
    </row>
    <row r="9" spans="1:16" x14ac:dyDescent="0.25">
      <c r="C9" s="20"/>
      <c r="E9" s="22"/>
      <c r="G9" s="18"/>
      <c r="H9" s="16"/>
      <c r="J9" s="15" t="s">
        <v>70</v>
      </c>
      <c r="K9" s="19"/>
    </row>
    <row r="10" spans="1:16" x14ac:dyDescent="0.25">
      <c r="C10" s="20"/>
      <c r="E10" s="22"/>
      <c r="G10" s="18"/>
      <c r="H10" s="16"/>
      <c r="J10" s="15" t="s">
        <v>107</v>
      </c>
      <c r="K10" s="19"/>
    </row>
    <row r="11" spans="1:16" ht="15.75" thickBot="1" x14ac:dyDescent="0.3">
      <c r="A11" s="43" t="s">
        <v>108</v>
      </c>
      <c r="B11" s="44"/>
      <c r="C11" s="45"/>
      <c r="D11" s="45"/>
      <c r="E11" s="45"/>
      <c r="F11" s="45"/>
      <c r="G11" s="46"/>
      <c r="H11" s="47"/>
      <c r="I11" s="45"/>
      <c r="J11" s="47"/>
      <c r="K11" s="45"/>
      <c r="L11" s="45"/>
      <c r="M11" s="45"/>
      <c r="N11" s="45"/>
      <c r="O11" s="48"/>
      <c r="P11" s="27"/>
    </row>
    <row r="12" spans="1:16" x14ac:dyDescent="0.25">
      <c r="A12" s="49" t="s">
        <v>53</v>
      </c>
      <c r="B12" s="50" t="s">
        <v>54</v>
      </c>
      <c r="C12" s="51">
        <v>448</v>
      </c>
      <c r="D12" s="51">
        <v>0.82</v>
      </c>
      <c r="E12" s="51">
        <v>10.52</v>
      </c>
      <c r="F12" s="51">
        <v>1.8</v>
      </c>
      <c r="G12" s="52">
        <v>30771</v>
      </c>
      <c r="H12" s="53"/>
      <c r="I12" s="17" t="s">
        <v>20</v>
      </c>
      <c r="J12" s="53" t="s">
        <v>73</v>
      </c>
      <c r="K12" s="51">
        <v>5.2</v>
      </c>
      <c r="L12" s="51">
        <v>3.2</v>
      </c>
      <c r="M12" s="51">
        <v>1.9</v>
      </c>
      <c r="N12" s="51">
        <v>2.8</v>
      </c>
      <c r="O12" s="54">
        <v>40109</v>
      </c>
    </row>
    <row r="13" spans="1:16" x14ac:dyDescent="0.25">
      <c r="A13" s="49"/>
      <c r="B13" s="50"/>
      <c r="C13" s="51"/>
      <c r="D13" s="51"/>
      <c r="E13" s="51"/>
      <c r="F13" s="51"/>
      <c r="G13" s="52"/>
      <c r="H13" s="53"/>
      <c r="I13" s="51"/>
      <c r="J13" s="53" t="s">
        <v>74</v>
      </c>
      <c r="K13" s="51"/>
      <c r="L13" s="51"/>
      <c r="M13" s="51"/>
      <c r="N13" s="51"/>
      <c r="O13" s="54"/>
    </row>
    <row r="14" spans="1:16" x14ac:dyDescent="0.25">
      <c r="A14" s="49"/>
      <c r="B14" s="50"/>
      <c r="C14" s="51"/>
      <c r="D14" s="51"/>
      <c r="E14" s="51"/>
      <c r="F14" s="51"/>
      <c r="G14" s="52"/>
      <c r="H14" s="53"/>
      <c r="I14" s="51"/>
      <c r="J14" s="53"/>
      <c r="K14" s="51"/>
      <c r="L14" s="51"/>
      <c r="M14" s="51"/>
      <c r="N14" s="51"/>
      <c r="O14" s="54"/>
    </row>
    <row r="15" spans="1:16" ht="15.75" thickBot="1" x14ac:dyDescent="0.3">
      <c r="A15" s="43" t="s">
        <v>120</v>
      </c>
      <c r="B15" s="44"/>
      <c r="C15" s="45"/>
      <c r="D15" s="45"/>
      <c r="E15" s="45"/>
      <c r="F15" s="45"/>
      <c r="G15" s="46"/>
      <c r="H15" s="47"/>
      <c r="I15" s="45"/>
      <c r="J15" s="47"/>
      <c r="K15" s="45"/>
      <c r="L15" s="45"/>
      <c r="M15" s="45"/>
      <c r="N15" s="45"/>
      <c r="O15" s="48"/>
      <c r="P15" s="27"/>
    </row>
    <row r="16" spans="1:16" x14ac:dyDescent="0.25">
      <c r="A16" s="42" t="s">
        <v>19</v>
      </c>
      <c r="B16" s="55" t="s">
        <v>25</v>
      </c>
      <c r="C16" s="59">
        <v>572</v>
      </c>
      <c r="D16" s="57">
        <v>0.6</v>
      </c>
      <c r="E16" s="58">
        <v>10.61</v>
      </c>
      <c r="F16" s="57">
        <v>2.7</v>
      </c>
      <c r="G16" s="59">
        <v>18622</v>
      </c>
      <c r="H16" s="60"/>
      <c r="I16" s="57" t="s">
        <v>20</v>
      </c>
      <c r="J16" s="15" t="s">
        <v>82</v>
      </c>
      <c r="K16" s="57">
        <v>6.2</v>
      </c>
      <c r="L16" s="57">
        <v>2.8</v>
      </c>
      <c r="M16" s="57">
        <v>2</v>
      </c>
      <c r="N16" s="57">
        <v>3.4</v>
      </c>
      <c r="O16" s="61">
        <v>40373</v>
      </c>
    </row>
    <row r="17" spans="1:16" x14ac:dyDescent="0.25">
      <c r="A17" s="62"/>
      <c r="B17" s="57"/>
      <c r="C17" s="56"/>
      <c r="D17" s="57"/>
      <c r="E17" s="58"/>
      <c r="F17" s="57"/>
      <c r="G17" s="59"/>
      <c r="H17" s="60"/>
      <c r="I17" s="57"/>
      <c r="J17" s="15" t="s">
        <v>57</v>
      </c>
      <c r="K17" s="63" t="s">
        <v>21</v>
      </c>
      <c r="L17" s="57"/>
      <c r="M17" s="57"/>
      <c r="N17" s="57"/>
      <c r="O17" s="64"/>
    </row>
    <row r="18" spans="1:16" x14ac:dyDescent="0.25">
      <c r="C18" s="20"/>
      <c r="E18" s="22"/>
      <c r="G18" s="18"/>
      <c r="H18" s="16"/>
      <c r="J18" s="15" t="s">
        <v>83</v>
      </c>
      <c r="K18" s="19"/>
    </row>
    <row r="19" spans="1:16" ht="15.75" thickBot="1" x14ac:dyDescent="0.3">
      <c r="A19" s="76" t="s">
        <v>110</v>
      </c>
      <c r="B19" s="76"/>
      <c r="C19" s="76"/>
      <c r="D19" s="76"/>
      <c r="E19" s="76"/>
      <c r="F19" s="76"/>
      <c r="G19" s="76"/>
      <c r="H19" s="76"/>
      <c r="I19" s="76"/>
      <c r="J19" s="76"/>
      <c r="K19" s="76"/>
      <c r="L19" s="76"/>
      <c r="M19" s="76"/>
      <c r="N19" s="76"/>
      <c r="O19" s="76"/>
      <c r="P19" s="27"/>
    </row>
    <row r="20" spans="1:16" x14ac:dyDescent="0.25">
      <c r="A20" s="49" t="s">
        <v>111</v>
      </c>
      <c r="B20" s="21" t="s">
        <v>35</v>
      </c>
      <c r="C20" s="37">
        <v>599</v>
      </c>
      <c r="D20" s="38">
        <v>0.13</v>
      </c>
      <c r="E20" s="38">
        <v>20.190000000000001</v>
      </c>
      <c r="F20" s="38">
        <v>2.4</v>
      </c>
      <c r="G20" s="37">
        <v>38285</v>
      </c>
      <c r="H20" s="65"/>
      <c r="I20" s="38" t="s">
        <v>20</v>
      </c>
      <c r="J20" s="65" t="s">
        <v>75</v>
      </c>
      <c r="K20" s="38">
        <v>6.5</v>
      </c>
      <c r="L20" s="38">
        <v>1</v>
      </c>
      <c r="M20" s="38">
        <v>0.6</v>
      </c>
      <c r="N20" s="38">
        <v>2.5</v>
      </c>
      <c r="O20" s="66">
        <v>40136</v>
      </c>
    </row>
    <row r="21" spans="1:16" x14ac:dyDescent="0.25">
      <c r="A21" s="67"/>
      <c r="B21" s="68"/>
      <c r="C21" s="68"/>
      <c r="D21" s="68"/>
      <c r="E21" s="68"/>
      <c r="F21" s="68"/>
      <c r="G21" s="68"/>
      <c r="H21" s="67"/>
      <c r="I21" s="68"/>
      <c r="J21" s="65" t="s">
        <v>76</v>
      </c>
      <c r="K21" s="68"/>
      <c r="L21" s="68"/>
      <c r="M21" s="68"/>
      <c r="N21" s="68"/>
      <c r="O21" s="67"/>
    </row>
    <row r="22" spans="1:16" x14ac:dyDescent="0.25">
      <c r="A22" s="67"/>
      <c r="B22" s="68"/>
      <c r="C22" s="68"/>
      <c r="D22" s="68"/>
      <c r="E22" s="68"/>
      <c r="F22" s="68"/>
      <c r="G22" s="68"/>
      <c r="H22" s="67"/>
      <c r="I22" s="68"/>
      <c r="J22" s="65" t="s">
        <v>77</v>
      </c>
      <c r="K22" s="68"/>
      <c r="L22" s="68"/>
      <c r="M22" s="68"/>
      <c r="N22" s="68"/>
      <c r="O22" s="67"/>
    </row>
    <row r="23" spans="1:16" ht="15.75" thickBot="1" x14ac:dyDescent="0.3">
      <c r="A23" s="69" t="s">
        <v>123</v>
      </c>
      <c r="B23" s="70"/>
      <c r="C23" s="70"/>
      <c r="D23" s="70"/>
      <c r="E23" s="70"/>
      <c r="F23" s="70"/>
      <c r="G23" s="70"/>
      <c r="H23" s="34"/>
      <c r="I23" s="70"/>
      <c r="J23" s="34"/>
      <c r="K23" s="70"/>
      <c r="L23" s="70"/>
      <c r="M23" s="70"/>
      <c r="N23" s="70"/>
      <c r="O23" s="34"/>
      <c r="P23" s="27"/>
    </row>
    <row r="24" spans="1:16" x14ac:dyDescent="0.25">
      <c r="A24" s="24" t="s">
        <v>78</v>
      </c>
      <c r="B24" s="21" t="s">
        <v>28</v>
      </c>
      <c r="C24" s="18">
        <v>1990</v>
      </c>
      <c r="D24" s="17" t="s">
        <v>79</v>
      </c>
      <c r="E24" s="22">
        <v>30.48</v>
      </c>
      <c r="F24" s="17">
        <v>2.6</v>
      </c>
      <c r="G24" s="18">
        <v>76453</v>
      </c>
      <c r="H24" s="16"/>
      <c r="I24" s="17" t="s">
        <v>20</v>
      </c>
      <c r="J24" s="15" t="s">
        <v>55</v>
      </c>
      <c r="K24" s="17">
        <v>7.4</v>
      </c>
      <c r="L24" s="57">
        <v>1.7</v>
      </c>
      <c r="M24" s="57">
        <v>0.5</v>
      </c>
      <c r="N24" s="57">
        <v>2.7</v>
      </c>
      <c r="O24" s="25">
        <v>36850</v>
      </c>
    </row>
    <row r="25" spans="1:16" x14ac:dyDescent="0.25">
      <c r="C25" s="20"/>
      <c r="E25" s="22"/>
      <c r="J25" s="15" t="s">
        <v>43</v>
      </c>
    </row>
    <row r="26" spans="1:16" x14ac:dyDescent="0.25">
      <c r="C26" s="20"/>
      <c r="E26" s="22"/>
      <c r="J26" s="15" t="s">
        <v>56</v>
      </c>
    </row>
    <row r="27" spans="1:16" ht="33" customHeight="1" thickBot="1" x14ac:dyDescent="0.3">
      <c r="A27" s="76" t="s">
        <v>124</v>
      </c>
      <c r="B27" s="76"/>
      <c r="C27" s="76"/>
      <c r="D27" s="76"/>
      <c r="E27" s="76"/>
      <c r="F27" s="76"/>
      <c r="G27" s="76"/>
      <c r="H27" s="76"/>
      <c r="I27" s="76"/>
      <c r="J27" s="76"/>
      <c r="K27" s="76"/>
      <c r="L27" s="76"/>
      <c r="M27" s="76"/>
      <c r="N27" s="76"/>
      <c r="O27" s="76"/>
      <c r="P27" s="27"/>
    </row>
    <row r="28" spans="1:16" x14ac:dyDescent="0.25">
      <c r="A28" s="24" t="s">
        <v>81</v>
      </c>
      <c r="B28" s="21" t="s">
        <v>27</v>
      </c>
      <c r="C28" s="18">
        <v>1862</v>
      </c>
      <c r="D28" s="17" t="s">
        <v>79</v>
      </c>
      <c r="E28" s="22">
        <v>27.31</v>
      </c>
      <c r="F28" s="71">
        <v>2.2000000000000002</v>
      </c>
      <c r="G28" s="18">
        <v>63585</v>
      </c>
      <c r="H28" s="16"/>
      <c r="I28" s="17" t="s">
        <v>20</v>
      </c>
      <c r="J28" s="15" t="s">
        <v>84</v>
      </c>
      <c r="K28" s="17">
        <v>2.7</v>
      </c>
      <c r="L28" s="17">
        <v>-0.5</v>
      </c>
      <c r="M28" s="71">
        <v>0.3</v>
      </c>
      <c r="N28" s="17">
        <v>1.4</v>
      </c>
      <c r="O28" s="25">
        <v>36850</v>
      </c>
    </row>
    <row r="29" spans="1:16" x14ac:dyDescent="0.25">
      <c r="C29" s="20"/>
      <c r="E29" s="22"/>
      <c r="J29" s="15" t="s">
        <v>85</v>
      </c>
      <c r="K29" s="19"/>
    </row>
    <row r="30" spans="1:16" x14ac:dyDescent="0.25">
      <c r="C30" s="20"/>
      <c r="E30" s="22"/>
      <c r="J30" s="15" t="s">
        <v>86</v>
      </c>
      <c r="K30" s="19"/>
    </row>
    <row r="31" spans="1:16" ht="30" customHeight="1" thickBot="1" x14ac:dyDescent="0.3">
      <c r="A31" s="76" t="s">
        <v>125</v>
      </c>
      <c r="B31" s="76"/>
      <c r="C31" s="76"/>
      <c r="D31" s="76"/>
      <c r="E31" s="76"/>
      <c r="F31" s="76"/>
      <c r="G31" s="76"/>
      <c r="H31" s="76"/>
      <c r="I31" s="76"/>
      <c r="J31" s="76"/>
      <c r="K31" s="76"/>
      <c r="L31" s="76"/>
      <c r="M31" s="76"/>
      <c r="N31" s="76"/>
      <c r="O31" s="76"/>
      <c r="P31" s="27"/>
    </row>
    <row r="32" spans="1:16" x14ac:dyDescent="0.25">
      <c r="A32" s="24" t="s">
        <v>34</v>
      </c>
      <c r="B32" s="21" t="s">
        <v>26</v>
      </c>
      <c r="C32" s="18">
        <v>1675</v>
      </c>
      <c r="D32" s="17">
        <v>0.44</v>
      </c>
      <c r="E32" s="22">
        <v>20.95</v>
      </c>
      <c r="F32" s="17">
        <v>2.8</v>
      </c>
      <c r="G32" s="18">
        <v>67868</v>
      </c>
      <c r="H32" s="16"/>
      <c r="I32" s="17" t="s">
        <v>20</v>
      </c>
      <c r="J32" s="15" t="s">
        <v>87</v>
      </c>
      <c r="K32" s="17">
        <v>6.2</v>
      </c>
      <c r="L32" s="17">
        <v>2.2999999999999998</v>
      </c>
      <c r="M32" s="17">
        <v>1.5</v>
      </c>
      <c r="N32" s="17">
        <v>3.2</v>
      </c>
      <c r="O32" s="25">
        <v>39027</v>
      </c>
    </row>
    <row r="33" spans="1:16" x14ac:dyDescent="0.25">
      <c r="C33" s="20"/>
      <c r="E33" s="22"/>
      <c r="G33" s="18"/>
      <c r="H33" s="16"/>
      <c r="J33" s="15" t="s">
        <v>88</v>
      </c>
    </row>
    <row r="34" spans="1:16" x14ac:dyDescent="0.25">
      <c r="C34" s="20"/>
      <c r="E34" s="22"/>
      <c r="G34" s="18"/>
      <c r="H34" s="16"/>
      <c r="J34" s="15" t="s">
        <v>89</v>
      </c>
    </row>
    <row r="35" spans="1:16" ht="15.75" thickBot="1" x14ac:dyDescent="0.3">
      <c r="A35" s="76" t="s">
        <v>121</v>
      </c>
      <c r="B35" s="76"/>
      <c r="C35" s="76"/>
      <c r="D35" s="76"/>
      <c r="E35" s="76"/>
      <c r="F35" s="76"/>
      <c r="G35" s="76"/>
      <c r="H35" s="76"/>
      <c r="I35" s="76"/>
      <c r="J35" s="76"/>
      <c r="K35" s="76"/>
      <c r="L35" s="76"/>
      <c r="M35" s="76"/>
      <c r="N35" s="76"/>
      <c r="O35" s="76"/>
      <c r="P35" s="27"/>
    </row>
    <row r="36" spans="1:16" x14ac:dyDescent="0.25">
      <c r="A36" s="24" t="s">
        <v>33</v>
      </c>
      <c r="B36" s="72" t="s">
        <v>32</v>
      </c>
      <c r="C36" s="18">
        <v>717</v>
      </c>
      <c r="D36" s="17">
        <v>0.28000000000000003</v>
      </c>
      <c r="E36" s="22">
        <v>18.07</v>
      </c>
      <c r="F36" s="17">
        <v>2.2999999999999998</v>
      </c>
      <c r="G36" s="18">
        <v>16990</v>
      </c>
      <c r="H36" s="16"/>
      <c r="I36" s="17" t="s">
        <v>20</v>
      </c>
      <c r="J36" s="15" t="s">
        <v>103</v>
      </c>
      <c r="K36" s="17">
        <v>2.8</v>
      </c>
      <c r="L36" s="17">
        <v>0</v>
      </c>
      <c r="M36" s="17">
        <v>0.9</v>
      </c>
      <c r="N36" s="17">
        <v>2.1</v>
      </c>
      <c r="O36" s="25">
        <v>40709</v>
      </c>
    </row>
    <row r="37" spans="1:16" x14ac:dyDescent="0.25">
      <c r="C37" s="20"/>
      <c r="E37" s="22"/>
      <c r="J37" s="15" t="s">
        <v>88</v>
      </c>
    </row>
    <row r="38" spans="1:16" x14ac:dyDescent="0.25">
      <c r="C38" s="20"/>
      <c r="E38" s="22"/>
      <c r="J38" s="15" t="s">
        <v>104</v>
      </c>
    </row>
    <row r="39" spans="1:16" ht="15.75" thickBot="1" x14ac:dyDescent="0.3">
      <c r="A39" s="76" t="s">
        <v>122</v>
      </c>
      <c r="B39" s="76"/>
      <c r="C39" s="76"/>
      <c r="D39" s="76"/>
      <c r="E39" s="76"/>
      <c r="F39" s="76"/>
      <c r="G39" s="76"/>
      <c r="H39" s="76"/>
      <c r="I39" s="76"/>
      <c r="J39" s="76"/>
      <c r="K39" s="76"/>
      <c r="L39" s="76"/>
      <c r="M39" s="76"/>
      <c r="N39" s="76"/>
      <c r="O39" s="76"/>
      <c r="P39" s="27"/>
    </row>
    <row r="40" spans="1:16" ht="15.75" customHeight="1" x14ac:dyDescent="0.25">
      <c r="A40" s="73" t="s">
        <v>101</v>
      </c>
      <c r="B40" s="38" t="s">
        <v>102</v>
      </c>
      <c r="C40" s="38">
        <v>178</v>
      </c>
      <c r="D40" s="38">
        <v>0.52</v>
      </c>
      <c r="E40" s="75">
        <v>18.57</v>
      </c>
      <c r="F40" s="38">
        <v>2.5</v>
      </c>
      <c r="G40" s="37">
        <v>5936</v>
      </c>
      <c r="H40" s="38"/>
      <c r="I40" s="38" t="s">
        <v>20</v>
      </c>
      <c r="J40" s="65" t="s">
        <v>112</v>
      </c>
      <c r="K40" s="38">
        <v>7.1</v>
      </c>
      <c r="L40" s="38">
        <v>2</v>
      </c>
      <c r="M40" s="38">
        <v>0.9</v>
      </c>
      <c r="N40" s="38">
        <v>2.6</v>
      </c>
      <c r="O40" s="74">
        <v>41145</v>
      </c>
    </row>
    <row r="41" spans="1:16" x14ac:dyDescent="0.25">
      <c r="A41" s="67"/>
      <c r="B41" s="67"/>
      <c r="C41" s="67"/>
      <c r="D41" s="67"/>
      <c r="E41" s="67"/>
      <c r="F41" s="67"/>
      <c r="G41" s="67"/>
      <c r="H41" s="67"/>
      <c r="I41" s="67"/>
      <c r="J41" s="65" t="s">
        <v>113</v>
      </c>
      <c r="K41" s="67"/>
      <c r="L41" s="67"/>
      <c r="M41" s="67"/>
      <c r="N41" s="67"/>
      <c r="O41" s="67"/>
    </row>
    <row r="42" spans="1:16" x14ac:dyDescent="0.25">
      <c r="A42" s="67"/>
      <c r="B42" s="67"/>
      <c r="C42" s="67"/>
      <c r="D42" s="67"/>
      <c r="E42" s="67"/>
      <c r="F42" s="67"/>
      <c r="G42" s="67"/>
      <c r="H42" s="67"/>
      <c r="I42" s="67"/>
      <c r="J42" s="65" t="s">
        <v>114</v>
      </c>
      <c r="K42" s="67"/>
      <c r="L42" s="67"/>
      <c r="M42" s="67"/>
      <c r="N42" s="67"/>
      <c r="O42" s="67"/>
    </row>
    <row r="43" spans="1:16" ht="14.25" customHeight="1" thickBot="1" x14ac:dyDescent="0.3">
      <c r="A43" s="69" t="s">
        <v>105</v>
      </c>
      <c r="B43" s="34"/>
      <c r="C43" s="34"/>
      <c r="D43" s="34"/>
      <c r="E43" s="34"/>
      <c r="F43" s="34"/>
      <c r="G43" s="34"/>
      <c r="H43" s="34"/>
      <c r="I43" s="34"/>
      <c r="J43" s="34"/>
      <c r="K43" s="34"/>
      <c r="L43" s="34"/>
      <c r="M43" s="34"/>
      <c r="N43" s="34"/>
      <c r="O43" s="34"/>
      <c r="P43" s="27"/>
    </row>
    <row r="44" spans="1:16" x14ac:dyDescent="0.25">
      <c r="A44" s="24" t="s">
        <v>36</v>
      </c>
      <c r="B44" s="21" t="s">
        <v>29</v>
      </c>
      <c r="C44" s="18">
        <v>1300</v>
      </c>
      <c r="D44" s="17">
        <v>0.13</v>
      </c>
      <c r="E44" s="22">
        <v>24.82</v>
      </c>
      <c r="F44" s="17">
        <v>2.5</v>
      </c>
      <c r="G44" s="18">
        <v>52356</v>
      </c>
      <c r="H44" s="16"/>
      <c r="I44" s="17" t="s">
        <v>20</v>
      </c>
      <c r="J44" s="15" t="s">
        <v>66</v>
      </c>
      <c r="K44" s="17">
        <v>7.6</v>
      </c>
      <c r="L44" s="17">
        <v>1.6</v>
      </c>
      <c r="M44" s="17">
        <v>0.5</v>
      </c>
      <c r="N44" s="17">
        <v>2.7</v>
      </c>
      <c r="O44" s="25">
        <v>40877</v>
      </c>
    </row>
    <row r="45" spans="1:16" x14ac:dyDescent="0.25">
      <c r="C45" s="20"/>
      <c r="E45" s="22"/>
      <c r="J45" s="15" t="s">
        <v>67</v>
      </c>
    </row>
    <row r="46" spans="1:16" x14ac:dyDescent="0.25">
      <c r="C46" s="20"/>
      <c r="E46" s="22"/>
      <c r="J46" s="15" t="s">
        <v>68</v>
      </c>
    </row>
    <row r="47" spans="1:16" ht="15.75" thickBot="1" x14ac:dyDescent="0.3">
      <c r="A47" s="76" t="s">
        <v>126</v>
      </c>
      <c r="B47" s="76"/>
      <c r="C47" s="76"/>
      <c r="D47" s="76"/>
      <c r="E47" s="76"/>
      <c r="F47" s="76"/>
      <c r="G47" s="76"/>
      <c r="H47" s="76"/>
      <c r="I47" s="76"/>
      <c r="J47" s="76"/>
      <c r="K47" s="76"/>
      <c r="L47" s="76"/>
      <c r="M47" s="76"/>
      <c r="N47" s="76"/>
      <c r="O47" s="76"/>
      <c r="P47" s="27"/>
    </row>
    <row r="48" spans="1:16" x14ac:dyDescent="0.25">
      <c r="A48" s="49" t="s">
        <v>37</v>
      </c>
      <c r="B48" s="50" t="s">
        <v>40</v>
      </c>
      <c r="C48" s="38">
        <v>873</v>
      </c>
      <c r="D48" s="38">
        <v>0.11</v>
      </c>
      <c r="E48" s="38">
        <v>23.68</v>
      </c>
      <c r="F48" s="38">
        <v>2.1</v>
      </c>
      <c r="G48" s="37">
        <v>54222</v>
      </c>
      <c r="H48" s="65"/>
      <c r="I48" s="38" t="s">
        <v>20</v>
      </c>
      <c r="J48" s="15" t="s">
        <v>63</v>
      </c>
      <c r="K48" s="38">
        <v>2.7</v>
      </c>
      <c r="L48" s="38">
        <v>-0.5</v>
      </c>
      <c r="M48" s="38">
        <v>0.3</v>
      </c>
      <c r="N48" s="17">
        <v>1.4</v>
      </c>
      <c r="O48" s="66">
        <v>40877</v>
      </c>
    </row>
    <row r="49" spans="1:16" x14ac:dyDescent="0.25">
      <c r="A49" s="67"/>
      <c r="B49" s="68"/>
      <c r="C49" s="68"/>
      <c r="D49" s="68"/>
      <c r="E49" s="68"/>
      <c r="F49" s="68"/>
      <c r="G49" s="68"/>
      <c r="H49" s="67"/>
      <c r="I49" s="68"/>
      <c r="J49" s="15" t="s">
        <v>64</v>
      </c>
      <c r="K49" s="68"/>
      <c r="L49" s="68"/>
      <c r="M49" s="68"/>
      <c r="N49" s="68"/>
      <c r="O49" s="67"/>
    </row>
    <row r="50" spans="1:16" x14ac:dyDescent="0.25">
      <c r="A50" s="67"/>
      <c r="B50" s="68"/>
      <c r="C50" s="68"/>
      <c r="D50" s="68"/>
      <c r="E50" s="68"/>
      <c r="F50" s="68"/>
      <c r="G50" s="68"/>
      <c r="H50" s="67"/>
      <c r="I50" s="68"/>
      <c r="J50" s="15" t="s">
        <v>65</v>
      </c>
      <c r="K50" s="68"/>
      <c r="L50" s="68"/>
      <c r="M50" s="68"/>
      <c r="N50" s="68"/>
      <c r="O50" s="67"/>
    </row>
    <row r="51" spans="1:16" ht="15.75" thickBot="1" x14ac:dyDescent="0.3">
      <c r="A51" s="69" t="s">
        <v>115</v>
      </c>
      <c r="B51" s="70"/>
      <c r="C51" s="70"/>
      <c r="D51" s="70"/>
      <c r="E51" s="70"/>
      <c r="F51" s="70"/>
      <c r="G51" s="70"/>
      <c r="H51" s="34"/>
      <c r="I51" s="70"/>
      <c r="J51" s="34"/>
      <c r="K51" s="70"/>
      <c r="L51" s="70"/>
      <c r="M51" s="70"/>
      <c r="N51" s="70"/>
      <c r="O51" s="34"/>
      <c r="P51" s="27"/>
    </row>
    <row r="52" spans="1:16" x14ac:dyDescent="0.25">
      <c r="C52" s="20"/>
      <c r="E52" s="22"/>
    </row>
    <row r="53" spans="1:16" x14ac:dyDescent="0.25">
      <c r="A53" s="23" t="s">
        <v>80</v>
      </c>
      <c r="C53" s="20"/>
      <c r="E53" s="22"/>
    </row>
    <row r="54" spans="1:16" x14ac:dyDescent="0.25">
      <c r="A54" s="26" t="s">
        <v>38</v>
      </c>
      <c r="C54" s="20"/>
      <c r="E54" s="22"/>
    </row>
    <row r="55" spans="1:16" ht="16.5" customHeight="1" x14ac:dyDescent="0.25">
      <c r="C55" s="20"/>
      <c r="E55" s="22"/>
    </row>
    <row r="56" spans="1:16" x14ac:dyDescent="0.25">
      <c r="C56" s="20"/>
      <c r="E56" s="22"/>
    </row>
  </sheetData>
  <mergeCells count="9">
    <mergeCell ref="A47:O47"/>
    <mergeCell ref="A39:O39"/>
    <mergeCell ref="A1:O1"/>
    <mergeCell ref="A19:O19"/>
    <mergeCell ref="A35:O35"/>
    <mergeCell ref="A31:O31"/>
    <mergeCell ref="A7:O7"/>
    <mergeCell ref="A27:O27"/>
    <mergeCell ref="L2:N2"/>
  </mergeCells>
  <hyperlinks>
    <hyperlink ref="B4" r:id="rId1"/>
    <hyperlink ref="B16" r:id="rId2"/>
    <hyperlink ref="B20" r:id="rId3"/>
    <hyperlink ref="B24" r:id="rId4"/>
    <hyperlink ref="B28" r:id="rId5"/>
    <hyperlink ref="B32" r:id="rId6"/>
    <hyperlink ref="B36" r:id="rId7"/>
    <hyperlink ref="B44" r:id="rId8"/>
    <hyperlink ref="B48" r:id="rId9"/>
  </hyperlinks>
  <pageMargins left="0.70866141732283505" right="0.70866141732283505" top="0.74803149606299202" bottom="0.74803149606299202" header="0.31496062992126" footer="0.31496062992126"/>
  <pageSetup scale="55" orientation="landscape"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workbookViewId="0">
      <selection sqref="A1:E30"/>
    </sheetView>
  </sheetViews>
  <sheetFormatPr defaultRowHeight="15" x14ac:dyDescent="0.25"/>
  <sheetData>
    <row r="1" spans="1:7" x14ac:dyDescent="0.25">
      <c r="A1" s="4" t="s">
        <v>116</v>
      </c>
      <c r="B1" s="5">
        <v>23.68</v>
      </c>
      <c r="C1" s="5">
        <v>23.7</v>
      </c>
      <c r="D1" s="5">
        <v>23.68</v>
      </c>
      <c r="E1" s="6">
        <v>26180</v>
      </c>
      <c r="F1" s="3"/>
    </row>
    <row r="2" spans="1:7" x14ac:dyDescent="0.25">
      <c r="A2" s="7" t="s">
        <v>117</v>
      </c>
      <c r="B2" s="8">
        <v>23.68</v>
      </c>
      <c r="C2" s="8">
        <v>23.68</v>
      </c>
      <c r="D2" s="8">
        <v>23.67</v>
      </c>
      <c r="E2" s="9">
        <v>27395</v>
      </c>
      <c r="F2" s="1"/>
      <c r="G2" s="10"/>
    </row>
    <row r="3" spans="1:7" x14ac:dyDescent="0.25">
      <c r="A3" s="4" t="s">
        <v>118</v>
      </c>
      <c r="B3" s="5">
        <v>23.71</v>
      </c>
      <c r="C3" s="5">
        <v>23.71</v>
      </c>
      <c r="D3" s="5">
        <v>23.71</v>
      </c>
      <c r="E3" s="5">
        <v>0</v>
      </c>
      <c r="F3" s="1"/>
      <c r="G3" s="12"/>
    </row>
    <row r="4" spans="1:7" x14ac:dyDescent="0.25">
      <c r="A4" s="7" t="s">
        <v>119</v>
      </c>
      <c r="B4" s="8">
        <v>23.71</v>
      </c>
      <c r="C4" s="8">
        <v>23.71</v>
      </c>
      <c r="D4" s="8">
        <v>23.68</v>
      </c>
      <c r="E4" s="9">
        <v>17728</v>
      </c>
      <c r="F4" s="1"/>
      <c r="G4" s="12"/>
    </row>
    <row r="5" spans="1:7" x14ac:dyDescent="0.25">
      <c r="A5" s="4" t="s">
        <v>46</v>
      </c>
      <c r="B5" s="5">
        <v>23.66</v>
      </c>
      <c r="C5" s="5">
        <v>23.67</v>
      </c>
      <c r="D5" s="5">
        <v>23.66</v>
      </c>
      <c r="E5" s="6">
        <v>7601</v>
      </c>
      <c r="F5" s="1"/>
      <c r="G5" s="12"/>
    </row>
    <row r="6" spans="1:7" x14ac:dyDescent="0.25">
      <c r="A6" s="7" t="s">
        <v>47</v>
      </c>
      <c r="B6" s="8">
        <v>23.68</v>
      </c>
      <c r="C6" s="8">
        <v>23.68</v>
      </c>
      <c r="D6" s="8">
        <v>23.68</v>
      </c>
      <c r="E6" s="9">
        <v>47017</v>
      </c>
      <c r="F6" s="1"/>
      <c r="G6" s="12"/>
    </row>
    <row r="7" spans="1:7" x14ac:dyDescent="0.25">
      <c r="A7" s="4" t="s">
        <v>48</v>
      </c>
      <c r="B7" s="5">
        <v>23.7</v>
      </c>
      <c r="C7" s="5">
        <v>23.71</v>
      </c>
      <c r="D7" s="5">
        <v>23.69</v>
      </c>
      <c r="E7" s="6">
        <v>21579</v>
      </c>
      <c r="F7" s="1"/>
      <c r="G7" s="12"/>
    </row>
    <row r="8" spans="1:7" x14ac:dyDescent="0.25">
      <c r="A8" s="7" t="s">
        <v>90</v>
      </c>
      <c r="B8" s="8">
        <v>23.69</v>
      </c>
      <c r="C8" s="8">
        <v>23.7</v>
      </c>
      <c r="D8" s="8">
        <v>23.68</v>
      </c>
      <c r="E8" s="9">
        <v>25018</v>
      </c>
      <c r="F8" s="1"/>
      <c r="G8" s="12"/>
    </row>
    <row r="9" spans="1:7" x14ac:dyDescent="0.25">
      <c r="A9" s="4" t="s">
        <v>49</v>
      </c>
      <c r="B9" s="5">
        <v>23.7</v>
      </c>
      <c r="C9" s="5">
        <v>23.7</v>
      </c>
      <c r="D9" s="5">
        <v>23.67</v>
      </c>
      <c r="E9" s="6">
        <v>36657</v>
      </c>
      <c r="F9" s="1"/>
      <c r="G9" s="12"/>
    </row>
    <row r="10" spans="1:7" x14ac:dyDescent="0.25">
      <c r="A10" s="7" t="s">
        <v>50</v>
      </c>
      <c r="B10" s="8">
        <v>23.67</v>
      </c>
      <c r="C10" s="8">
        <v>23.68</v>
      </c>
      <c r="D10" s="8">
        <v>23.64</v>
      </c>
      <c r="E10" s="9">
        <v>14726</v>
      </c>
      <c r="F10" s="1"/>
      <c r="G10" s="12"/>
    </row>
    <row r="11" spans="1:7" x14ac:dyDescent="0.25">
      <c r="A11" s="4" t="s">
        <v>51</v>
      </c>
      <c r="B11" s="5">
        <v>23.66</v>
      </c>
      <c r="C11" s="5">
        <v>23.67</v>
      </c>
      <c r="D11" s="5">
        <v>23.65</v>
      </c>
      <c r="E11" s="6">
        <v>9954</v>
      </c>
      <c r="F11" s="1"/>
      <c r="G11" s="12"/>
    </row>
    <row r="12" spans="1:7" x14ac:dyDescent="0.25">
      <c r="A12" s="7" t="s">
        <v>91</v>
      </c>
      <c r="B12" s="8">
        <v>23.65</v>
      </c>
      <c r="C12" s="8">
        <v>23.68</v>
      </c>
      <c r="D12" s="8">
        <v>23.65</v>
      </c>
      <c r="E12" s="9">
        <v>35009</v>
      </c>
      <c r="F12" s="1"/>
      <c r="G12" s="12"/>
    </row>
    <row r="13" spans="1:7" x14ac:dyDescent="0.25">
      <c r="A13" s="4" t="s">
        <v>16</v>
      </c>
      <c r="B13" s="5">
        <v>23.7</v>
      </c>
      <c r="C13" s="5">
        <v>23.7</v>
      </c>
      <c r="D13" s="5">
        <v>23.65</v>
      </c>
      <c r="E13" s="6">
        <v>63135</v>
      </c>
      <c r="F13" s="1"/>
      <c r="G13" s="12"/>
    </row>
    <row r="14" spans="1:7" x14ac:dyDescent="0.25">
      <c r="A14" s="7" t="s">
        <v>92</v>
      </c>
      <c r="B14" s="8">
        <v>23.65</v>
      </c>
      <c r="C14" s="8">
        <v>23.66</v>
      </c>
      <c r="D14" s="8">
        <v>23.64</v>
      </c>
      <c r="E14" s="9">
        <v>239054</v>
      </c>
      <c r="F14" s="1"/>
      <c r="G14" s="12"/>
    </row>
    <row r="15" spans="1:7" x14ac:dyDescent="0.25">
      <c r="A15" s="4" t="s">
        <v>93</v>
      </c>
      <c r="B15" s="5">
        <v>23.65</v>
      </c>
      <c r="C15" s="5">
        <v>23.68</v>
      </c>
      <c r="D15" s="5">
        <v>23.64</v>
      </c>
      <c r="E15" s="6">
        <v>22868</v>
      </c>
      <c r="F15" s="1"/>
      <c r="G15" s="12"/>
    </row>
    <row r="16" spans="1:7" x14ac:dyDescent="0.25">
      <c r="A16" s="7" t="s">
        <v>4</v>
      </c>
      <c r="B16" s="8">
        <v>23.66</v>
      </c>
      <c r="C16" s="8">
        <v>23.68</v>
      </c>
      <c r="D16" s="8">
        <v>23.65</v>
      </c>
      <c r="E16" s="9">
        <v>267275</v>
      </c>
      <c r="F16" s="1"/>
      <c r="G16" s="12"/>
    </row>
    <row r="17" spans="1:7" x14ac:dyDescent="0.25">
      <c r="A17" s="4" t="s">
        <v>5</v>
      </c>
      <c r="B17" s="5">
        <v>23.66</v>
      </c>
      <c r="C17" s="5">
        <v>23.68</v>
      </c>
      <c r="D17" s="5">
        <v>23.66</v>
      </c>
      <c r="E17" s="6">
        <v>18134</v>
      </c>
      <c r="F17" s="1"/>
      <c r="G17" s="12"/>
    </row>
    <row r="18" spans="1:7" x14ac:dyDescent="0.25">
      <c r="A18" s="7" t="s">
        <v>6</v>
      </c>
      <c r="B18" s="8">
        <v>23.69</v>
      </c>
      <c r="C18" s="8">
        <v>23.69</v>
      </c>
      <c r="D18" s="8">
        <v>23.66</v>
      </c>
      <c r="E18" s="9">
        <v>23089</v>
      </c>
      <c r="F18" s="1"/>
      <c r="G18" s="12"/>
    </row>
    <row r="19" spans="1:7" x14ac:dyDescent="0.25">
      <c r="A19" s="4" t="s">
        <v>94</v>
      </c>
      <c r="B19" s="5">
        <v>23.74</v>
      </c>
      <c r="C19" s="5">
        <v>23.76</v>
      </c>
      <c r="D19" s="5">
        <v>23.73</v>
      </c>
      <c r="E19" s="6">
        <v>13016</v>
      </c>
      <c r="F19" s="1"/>
      <c r="G19" s="12"/>
    </row>
    <row r="20" spans="1:7" x14ac:dyDescent="0.25">
      <c r="A20" s="7" t="s">
        <v>95</v>
      </c>
      <c r="B20" s="8">
        <v>23.73</v>
      </c>
      <c r="C20" s="8">
        <v>23.76</v>
      </c>
      <c r="D20" s="8">
        <v>23.72</v>
      </c>
      <c r="E20" s="9">
        <v>94795</v>
      </c>
      <c r="F20" s="1"/>
      <c r="G20" s="12"/>
    </row>
    <row r="21" spans="1:7" x14ac:dyDescent="0.25">
      <c r="A21" s="4" t="s">
        <v>9</v>
      </c>
      <c r="B21" s="5">
        <v>23.75</v>
      </c>
      <c r="C21" s="5">
        <v>23.75</v>
      </c>
      <c r="D21" s="5">
        <v>23.72</v>
      </c>
      <c r="E21" s="6">
        <v>39724</v>
      </c>
      <c r="F21" s="1"/>
      <c r="G21" s="12"/>
    </row>
    <row r="22" spans="1:7" x14ac:dyDescent="0.25">
      <c r="A22" s="7" t="s">
        <v>10</v>
      </c>
      <c r="B22" s="8">
        <v>23.76</v>
      </c>
      <c r="C22" s="8">
        <v>23.76</v>
      </c>
      <c r="D22" s="8">
        <v>23.74</v>
      </c>
      <c r="E22" s="9">
        <v>106074</v>
      </c>
      <c r="F22" s="1"/>
      <c r="G22" s="12"/>
    </row>
    <row r="23" spans="1:7" x14ac:dyDescent="0.25">
      <c r="A23" s="4" t="s">
        <v>11</v>
      </c>
      <c r="B23" s="5">
        <v>23.74</v>
      </c>
      <c r="C23" s="5">
        <v>23.76</v>
      </c>
      <c r="D23" s="5">
        <v>23.73</v>
      </c>
      <c r="E23" s="6">
        <v>75611</v>
      </c>
      <c r="F23" s="1"/>
      <c r="G23" s="12"/>
    </row>
    <row r="24" spans="1:7" x14ac:dyDescent="0.25">
      <c r="A24" s="7" t="s">
        <v>96</v>
      </c>
      <c r="B24" s="8">
        <v>23.75</v>
      </c>
      <c r="C24" s="8">
        <v>23.76</v>
      </c>
      <c r="D24" s="8">
        <v>23.72</v>
      </c>
      <c r="E24" s="9">
        <v>79387</v>
      </c>
      <c r="F24" s="1"/>
      <c r="G24" s="12"/>
    </row>
    <row r="25" spans="1:7" x14ac:dyDescent="0.25">
      <c r="A25" s="4" t="s">
        <v>97</v>
      </c>
      <c r="B25" s="5">
        <v>23.73</v>
      </c>
      <c r="C25" s="5">
        <v>23.76</v>
      </c>
      <c r="D25" s="5">
        <v>23.73</v>
      </c>
      <c r="E25" s="6">
        <v>111664</v>
      </c>
      <c r="F25" s="1"/>
      <c r="G25" s="12"/>
    </row>
    <row r="26" spans="1:7" x14ac:dyDescent="0.25">
      <c r="A26" s="7" t="s">
        <v>14</v>
      </c>
      <c r="B26" s="8">
        <v>23.77</v>
      </c>
      <c r="C26" s="8">
        <v>23.79</v>
      </c>
      <c r="D26" s="8">
        <v>23.75</v>
      </c>
      <c r="E26" s="9">
        <v>31429</v>
      </c>
      <c r="F26" s="1"/>
      <c r="G26" s="12"/>
    </row>
    <row r="27" spans="1:7" x14ac:dyDescent="0.25">
      <c r="A27" s="4" t="s">
        <v>15</v>
      </c>
      <c r="B27" s="5">
        <v>23.77</v>
      </c>
      <c r="C27" s="5">
        <v>23.78</v>
      </c>
      <c r="D27" s="5">
        <v>23.75</v>
      </c>
      <c r="E27" s="6">
        <v>66395</v>
      </c>
      <c r="F27" s="1"/>
      <c r="G27" s="12"/>
    </row>
    <row r="28" spans="1:7" x14ac:dyDescent="0.25">
      <c r="A28" s="7" t="s">
        <v>98</v>
      </c>
      <c r="B28" s="8">
        <v>23.77</v>
      </c>
      <c r="C28" s="8">
        <v>23.79</v>
      </c>
      <c r="D28" s="8">
        <v>23.75</v>
      </c>
      <c r="E28" s="9">
        <v>25230</v>
      </c>
      <c r="F28" s="1"/>
      <c r="G28" s="12"/>
    </row>
    <row r="29" spans="1:7" x14ac:dyDescent="0.25">
      <c r="A29" s="4" t="s">
        <v>99</v>
      </c>
      <c r="B29" s="5">
        <v>23.76</v>
      </c>
      <c r="C29" s="5">
        <v>23.79</v>
      </c>
      <c r="D29" s="5">
        <v>23.76</v>
      </c>
      <c r="E29" s="6">
        <v>27504</v>
      </c>
      <c r="F29" s="1"/>
      <c r="G29" s="12"/>
    </row>
    <row r="30" spans="1:7" x14ac:dyDescent="0.25">
      <c r="A30" s="7" t="s">
        <v>100</v>
      </c>
      <c r="B30" s="8">
        <v>23.78</v>
      </c>
      <c r="C30" s="8">
        <v>23.78</v>
      </c>
      <c r="D30" s="8">
        <v>23.75</v>
      </c>
      <c r="E30" s="9">
        <v>53417</v>
      </c>
      <c r="F30" s="1"/>
      <c r="G30" s="12"/>
    </row>
    <row r="31" spans="1:7" x14ac:dyDescent="0.25">
      <c r="A31" s="11"/>
      <c r="B31" s="12"/>
      <c r="C31" s="12"/>
      <c r="D31" s="12"/>
      <c r="E31" s="12"/>
      <c r="F31" s="13"/>
      <c r="G31" s="12"/>
    </row>
    <row r="32" spans="1:7" x14ac:dyDescent="0.25">
      <c r="A32" s="11"/>
      <c r="B32" s="12"/>
      <c r="C32" s="12"/>
      <c r="D32" s="12"/>
      <c r="E32" s="12"/>
      <c r="F32" s="13"/>
      <c r="G32" s="12"/>
    </row>
    <row r="34" spans="5:6" x14ac:dyDescent="0.25">
      <c r="E34" s="2">
        <f>AVERAGE(E1:E33)</f>
        <v>54222.166666666664</v>
      </c>
    </row>
    <row r="35" spans="5:6" x14ac:dyDescent="0.25">
      <c r="F35"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E1" sqref="E1:E22"/>
    </sheetView>
  </sheetViews>
  <sheetFormatPr defaultRowHeight="15" x14ac:dyDescent="0.25"/>
  <sheetData>
    <row r="1" spans="1:6" x14ac:dyDescent="0.25">
      <c r="A1" s="4" t="s">
        <v>16</v>
      </c>
      <c r="B1" s="5">
        <v>19.82</v>
      </c>
      <c r="C1" s="5">
        <v>19.82</v>
      </c>
      <c r="D1" s="5">
        <v>19.82</v>
      </c>
      <c r="E1" s="6">
        <v>5000</v>
      </c>
      <c r="F1" s="3"/>
    </row>
    <row r="2" spans="1:6" x14ac:dyDescent="0.25">
      <c r="A2" s="7" t="s">
        <v>2</v>
      </c>
      <c r="B2" s="8">
        <v>19.7</v>
      </c>
      <c r="C2" s="8">
        <v>19.7</v>
      </c>
      <c r="D2" s="8">
        <v>19.7</v>
      </c>
      <c r="E2" s="8">
        <v>0</v>
      </c>
      <c r="F2" s="1"/>
    </row>
    <row r="3" spans="1:6" x14ac:dyDescent="0.25">
      <c r="A3" s="4" t="s">
        <v>3</v>
      </c>
      <c r="B3" s="5">
        <v>19.7</v>
      </c>
      <c r="C3" s="5">
        <v>20.010000000000002</v>
      </c>
      <c r="D3" s="5">
        <v>19.7</v>
      </c>
      <c r="E3" s="6">
        <v>2080</v>
      </c>
      <c r="F3" s="1"/>
    </row>
    <row r="4" spans="1:6" x14ac:dyDescent="0.25">
      <c r="A4" s="7" t="s">
        <v>4</v>
      </c>
      <c r="B4" s="8">
        <v>19.86</v>
      </c>
      <c r="C4" s="8">
        <v>19.86</v>
      </c>
      <c r="D4" s="8">
        <v>19.86</v>
      </c>
      <c r="E4" s="9">
        <v>4695</v>
      </c>
      <c r="F4" s="1"/>
    </row>
    <row r="5" spans="1:6" x14ac:dyDescent="0.25">
      <c r="A5" s="4" t="s">
        <v>5</v>
      </c>
      <c r="B5" s="5">
        <v>19.86</v>
      </c>
      <c r="C5" s="5">
        <v>19.86</v>
      </c>
      <c r="D5" s="5">
        <v>19.86</v>
      </c>
      <c r="E5" s="5">
        <v>0</v>
      </c>
      <c r="F5" s="1"/>
    </row>
    <row r="6" spans="1:6" x14ac:dyDescent="0.25">
      <c r="A6" s="7" t="s">
        <v>6</v>
      </c>
      <c r="B6" s="8">
        <v>19.86</v>
      </c>
      <c r="C6" s="8">
        <v>19.86</v>
      </c>
      <c r="D6" s="8">
        <v>19.84</v>
      </c>
      <c r="E6" s="9">
        <v>3575</v>
      </c>
      <c r="F6" s="1"/>
    </row>
    <row r="7" spans="1:6" x14ac:dyDescent="0.25">
      <c r="A7" s="4" t="s">
        <v>7</v>
      </c>
      <c r="B7" s="5">
        <v>19.98</v>
      </c>
      <c r="C7" s="5">
        <v>19.98</v>
      </c>
      <c r="D7" s="5">
        <v>19.98</v>
      </c>
      <c r="E7" s="5">
        <v>0</v>
      </c>
      <c r="F7" s="1"/>
    </row>
    <row r="8" spans="1:6" x14ac:dyDescent="0.25">
      <c r="A8" s="7" t="s">
        <v>8</v>
      </c>
      <c r="B8" s="8">
        <v>19.98</v>
      </c>
      <c r="C8" s="8">
        <v>19.98</v>
      </c>
      <c r="D8" s="8">
        <v>19.98</v>
      </c>
      <c r="E8" s="8">
        <v>305</v>
      </c>
      <c r="F8" s="1"/>
    </row>
    <row r="9" spans="1:6" x14ac:dyDescent="0.25">
      <c r="A9" s="4" t="s">
        <v>9</v>
      </c>
      <c r="B9" s="5">
        <v>20</v>
      </c>
      <c r="C9" s="5">
        <v>20.2</v>
      </c>
      <c r="D9" s="5">
        <v>20</v>
      </c>
      <c r="E9" s="6">
        <v>2798</v>
      </c>
      <c r="F9" s="1"/>
    </row>
    <row r="10" spans="1:6" x14ac:dyDescent="0.25">
      <c r="A10" s="7" t="s">
        <v>10</v>
      </c>
      <c r="B10" s="8">
        <v>20.25</v>
      </c>
      <c r="C10" s="8">
        <v>20.3</v>
      </c>
      <c r="D10" s="8">
        <v>20.25</v>
      </c>
      <c r="E10" s="8">
        <v>670</v>
      </c>
      <c r="F10" s="1"/>
    </row>
    <row r="11" spans="1:6" x14ac:dyDescent="0.25">
      <c r="A11" s="4" t="s">
        <v>11</v>
      </c>
      <c r="B11" s="5">
        <v>20.350000000000001</v>
      </c>
      <c r="C11" s="5">
        <v>20.350000000000001</v>
      </c>
      <c r="D11" s="5">
        <v>20.32</v>
      </c>
      <c r="E11" s="6">
        <v>1154</v>
      </c>
      <c r="F11" s="1"/>
    </row>
    <row r="12" spans="1:6" x14ac:dyDescent="0.25">
      <c r="A12" s="7" t="s">
        <v>12</v>
      </c>
      <c r="B12" s="8">
        <v>20.420000000000002</v>
      </c>
      <c r="C12" s="8">
        <v>20.420000000000002</v>
      </c>
      <c r="D12" s="8">
        <v>20.420000000000002</v>
      </c>
      <c r="E12" s="8">
        <v>343</v>
      </c>
      <c r="F12" s="1"/>
    </row>
    <row r="13" spans="1:6" x14ac:dyDescent="0.25">
      <c r="A13" s="4" t="s">
        <v>13</v>
      </c>
      <c r="B13" s="5">
        <v>20.25</v>
      </c>
      <c r="C13" s="5">
        <v>20.25</v>
      </c>
      <c r="D13" s="5">
        <v>20.25</v>
      </c>
      <c r="E13" s="5">
        <v>0</v>
      </c>
      <c r="F13" s="1"/>
    </row>
    <row r="14" spans="1:6" x14ac:dyDescent="0.25">
      <c r="A14" s="7" t="s">
        <v>14</v>
      </c>
      <c r="B14" s="8">
        <v>20.25</v>
      </c>
      <c r="C14" s="8">
        <v>20.25</v>
      </c>
      <c r="D14" s="8">
        <v>20.21</v>
      </c>
      <c r="E14" s="8">
        <v>590</v>
      </c>
      <c r="F14" s="1"/>
    </row>
    <row r="15" spans="1:6" x14ac:dyDescent="0.25">
      <c r="A15" s="4" t="s">
        <v>15</v>
      </c>
      <c r="B15" s="5">
        <v>20.13</v>
      </c>
      <c r="C15" s="5">
        <v>20.13</v>
      </c>
      <c r="D15" s="5">
        <v>20.13</v>
      </c>
      <c r="E15" s="6">
        <v>1535</v>
      </c>
      <c r="F15" s="1"/>
    </row>
    <row r="22" spans="5:5" x14ac:dyDescent="0.25">
      <c r="E22" s="2">
        <f>AVERAGE(E1:E21)</f>
        <v>1516.3333333333333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Thomson, Brian</cp:lastModifiedBy>
  <cp:lastPrinted>2018-02-22T13:59:32Z</cp:lastPrinted>
  <dcterms:created xsi:type="dcterms:W3CDTF">2013-11-04T16:58:33Z</dcterms:created>
  <dcterms:modified xsi:type="dcterms:W3CDTF">2018-02-22T15:51:42Z</dcterms:modified>
</cp:coreProperties>
</file>