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20" windowWidth="21600" windowHeight="9015"/>
  </bookViews>
  <sheets>
    <sheet name="Sheet1" sheetId="1" r:id="rId1"/>
    <sheet name="Sheet2" sheetId="4" r:id="rId2"/>
    <sheet name="Sheet3" sheetId="5" r:id="rId3"/>
  </sheets>
  <definedNames>
    <definedName name="PRICE" localSheetId="1">Sheet2!$A$4</definedName>
  </definedNames>
  <calcPr calcId="145621"/>
</workbook>
</file>

<file path=xl/calcChain.xml><?xml version="1.0" encoding="utf-8"?>
<calcChain xmlns="http://schemas.openxmlformats.org/spreadsheetml/2006/main">
  <c r="N42" i="4" l="1"/>
  <c r="E42" i="4"/>
  <c r="S27" i="5" l="1"/>
  <c r="E34" i="5" l="1"/>
</calcChain>
</file>

<file path=xl/sharedStrings.xml><?xml version="1.0" encoding="utf-8"?>
<sst xmlns="http://schemas.openxmlformats.org/spreadsheetml/2006/main" count="233" uniqueCount="149">
  <si>
    <t>Fund</t>
  </si>
  <si>
    <t>n/a</t>
  </si>
  <si>
    <t>BMO MSCI EAFE Hedged to CAD Index ETF</t>
  </si>
  <si>
    <t xml:space="preserve"> </t>
  </si>
  <si>
    <t>iShares Core MSCI EAFE IMI Index ETF</t>
  </si>
  <si>
    <t>iShares Core MSCI All Country World ex Canada Index ETF</t>
  </si>
  <si>
    <t>iShares MSCI World Index ETF</t>
  </si>
  <si>
    <t>Stocks</t>
  </si>
  <si>
    <t>iShares MSCI EAFE Index ETF (CAD-Hedged)</t>
  </si>
  <si>
    <t>ZDM-T</t>
  </si>
  <si>
    <t>XIN-T</t>
  </si>
  <si>
    <t>XEF-T</t>
  </si>
  <si>
    <t>XMI-T</t>
  </si>
  <si>
    <t>XWD-T</t>
  </si>
  <si>
    <t>XAW-T</t>
  </si>
  <si>
    <t>VEF-T</t>
  </si>
  <si>
    <t>A U.S.-listed ETF</t>
  </si>
  <si>
    <t>Symbol</t>
  </si>
  <si>
    <t>U.S.-listed ETFs</t>
  </si>
  <si>
    <t>Mar 15</t>
  </si>
  <si>
    <t>Mar 14</t>
  </si>
  <si>
    <t>Mar 13</t>
  </si>
  <si>
    <t>Mar 09</t>
  </si>
  <si>
    <t>Mar 08</t>
  </si>
  <si>
    <t>Japan-8.5%</t>
  </si>
  <si>
    <t>U.K.-6%</t>
  </si>
  <si>
    <t>Cons. discr.-12.5%</t>
  </si>
  <si>
    <t>Mar 12</t>
  </si>
  <si>
    <t>Mar 07</t>
  </si>
  <si>
    <t>Mar 06</t>
  </si>
  <si>
    <t>Mar 05</t>
  </si>
  <si>
    <t>Mar 02</t>
  </si>
  <si>
    <t>Mar 01</t>
  </si>
  <si>
    <t>Feb 28</t>
  </si>
  <si>
    <t>Feb 27</t>
  </si>
  <si>
    <t>Feb 26</t>
  </si>
  <si>
    <t>Feb 23</t>
  </si>
  <si>
    <t>Feb 22</t>
  </si>
  <si>
    <t>Feb 21</t>
  </si>
  <si>
    <t>Feb 20</t>
  </si>
  <si>
    <t>Feb 19</t>
  </si>
  <si>
    <t>Feb 16</t>
  </si>
  <si>
    <t>Feb 15</t>
  </si>
  <si>
    <t>Feb 14</t>
  </si>
  <si>
    <t>Feb 13</t>
  </si>
  <si>
    <t>Feb 12</t>
  </si>
  <si>
    <t>Feb 09</t>
  </si>
  <si>
    <t>Feb 08</t>
  </si>
  <si>
    <t>Feb 07</t>
  </si>
  <si>
    <t>U.K. 15%</t>
  </si>
  <si>
    <t>Japan 24%</t>
  </si>
  <si>
    <t>France 10.5%</t>
  </si>
  <si>
    <t>ETF</t>
  </si>
  <si>
    <t>BMO MSCI All Country World High Quality Equity ETF</t>
  </si>
  <si>
    <t>Tech 40%</t>
  </si>
  <si>
    <t>Health care 14%</t>
  </si>
  <si>
    <t>Cons. Discr. 13.5%</t>
  </si>
  <si>
    <t>China 4%</t>
  </si>
  <si>
    <t>Industrials 15%</t>
  </si>
  <si>
    <t>Japan 25%</t>
  </si>
  <si>
    <t>U.K. 17.5%</t>
  </si>
  <si>
    <t>France 11%</t>
  </si>
  <si>
    <t>Financials 21.5%</t>
  </si>
  <si>
    <t>Cons. discr. 12.5%</t>
  </si>
  <si>
    <t>Japan 25.5%</t>
  </si>
  <si>
    <t>U.K. 17%</t>
  </si>
  <si>
    <t>France 9.5%</t>
  </si>
  <si>
    <t>Financials 20%</t>
  </si>
  <si>
    <t>Industrials 15.5%</t>
  </si>
  <si>
    <t>Cons. discr.  13%</t>
  </si>
  <si>
    <t>Japan 29%</t>
  </si>
  <si>
    <t>Switz. 12.5%</t>
  </si>
  <si>
    <t>U.K. 12%</t>
  </si>
  <si>
    <t>Financials 16.5%</t>
  </si>
  <si>
    <t>Health care 15.5%</t>
  </si>
  <si>
    <t>Has to be a contender for investors seeking exposure to international markets in a way that takes the edge off the spikiest highs and lows. Hedged version is XML.</t>
  </si>
  <si>
    <t>U.S. 60%</t>
  </si>
  <si>
    <t>Japan 9%</t>
  </si>
  <si>
    <t>U.K. 6.5%</t>
  </si>
  <si>
    <t>Financials 18%</t>
  </si>
  <si>
    <t>Cons. Discr. 12.5%</t>
  </si>
  <si>
    <t>Mar 20</t>
  </si>
  <si>
    <t>Mar 19</t>
  </si>
  <si>
    <t>Mar 16</t>
  </si>
  <si>
    <t>U.S. 53.5%</t>
  </si>
  <si>
    <t>Tech 18.5%</t>
  </si>
  <si>
    <t>Financials 17.5%</t>
  </si>
  <si>
    <t>Financials 22.5%</t>
  </si>
  <si>
    <t>Industrials 14.5%</t>
  </si>
  <si>
    <t>Tech 14%</t>
  </si>
  <si>
    <t>U.S. 54%</t>
  </si>
  <si>
    <t>Japan 8.5%</t>
  </si>
  <si>
    <t>U.K. 6%</t>
  </si>
  <si>
    <t>Industrials 16.5%</t>
  </si>
  <si>
    <t>Financials 25%</t>
  </si>
  <si>
    <t>Japan 22.5%</t>
  </si>
  <si>
    <t>France 8%</t>
  </si>
  <si>
    <t>Industrials 23.5%</t>
  </si>
  <si>
    <t>Tech 16%</t>
  </si>
  <si>
    <t>Japan 33.5%</t>
  </si>
  <si>
    <t>Germany 7.5%</t>
  </si>
  <si>
    <t>Industrials 20%</t>
  </si>
  <si>
    <t>Cons. Discr. 17%</t>
  </si>
  <si>
    <t>U.K. 7%</t>
  </si>
  <si>
    <t>Tracks an index of large, liquid stocks showing momentum in terms of earnings and price. Expensive when MER and TER are combined, but the past year's results suggests this strategy does have its moments. The unhedged version is ZXM.B.</t>
  </si>
  <si>
    <t>Japan 39.5%</t>
  </si>
  <si>
    <t>Italy 6.5%</t>
  </si>
  <si>
    <t>XIN has somehow not been swept up in the broad trend to lower fees in the ETF biz. Until that changes, check out the many lower cost alternatives on this list.</t>
  </si>
  <si>
    <t>Tech 17.5%</t>
  </si>
  <si>
    <t>Vanguard FTSE Global All Cap ex Canada Index ETF</t>
  </si>
  <si>
    <t>Similar to XAW in providing investors with an efficient way to add U.S. and international exposure to a portfolio in a single purchase. Instant diversification for Canadian homebody investors.</t>
  </si>
  <si>
    <t xml:space="preserve">Broadens the usual EAFE universe of larger companies to include mid- and small-size as well (IMI stands for investable market index). This total market approach has been a winner in the past three years in the international equity category. The hedged version of this very popular fund is XFH. </t>
  </si>
  <si>
    <t>Avg. daily trading volume (past 30 days)</t>
  </si>
  <si>
    <t>Top 3 sector weightings</t>
  </si>
  <si>
    <t>Launch date (mm/dd/yyyy)</t>
  </si>
  <si>
    <t>Assets (millions)</t>
  </si>
  <si>
    <t>MER</t>
  </si>
  <si>
    <t>TER</t>
  </si>
  <si>
    <t>Dividend yield</t>
  </si>
  <si>
    <t>Top 3 country weightings</t>
  </si>
  <si>
    <t>2018 ETF Buyer's Guide, Vol. 4 - International Equity</t>
  </si>
  <si>
    <t>Recent price</t>
  </si>
  <si>
    <t>Dividend dist. freq.</t>
  </si>
  <si>
    <t>Top holdings (stocks/other ETFs)</t>
  </si>
  <si>
    <t>ZGQ-T</t>
  </si>
  <si>
    <t>U.S. 65%</t>
  </si>
  <si>
    <t>U.K. 7.5%</t>
  </si>
  <si>
    <t>First Asset Morningstar Int'l Momentum Index ETF (CAD Hedged)</t>
  </si>
  <si>
    <t>ZXM-T</t>
  </si>
  <si>
    <t>Cons. discr. 14%</t>
  </si>
  <si>
    <t>Quality here is defined as stocks delivering a high return on equity, stable earnings growth and low debt. Mind the heavy U.S. weighting if you already have funds focusing on the U.S. market, particularly in the tech sector.</t>
  </si>
  <si>
    <t>Annualized 1Y rtn. (Feb. 28)</t>
  </si>
  <si>
    <t>Annualized 3Y rtn. (Feb. 28)</t>
  </si>
  <si>
    <t>Annualized 5Y rtn. (Feb. 28)</t>
  </si>
  <si>
    <t>VXM-T</t>
  </si>
  <si>
    <t>Value is defined here in terms of low price-to-earnings and price-to-cash-flow ratios. First Asset says that adding ZXM and VXM to a traditional core international ETF has improved returns while also reducing risk. You really pay for that benefit, though.</t>
  </si>
  <si>
    <t>Comments: ZDM nicely captures the greatness of ETFs -- you get exposure to stocks in developed markets around the world in a single cheaply priced package. Tracks the widely followed MSCI Europe Australasia Far East Index. The newer, more popular unhedged version is ZEA.</t>
  </si>
  <si>
    <t>Quarterly</t>
  </si>
  <si>
    <t>Semi-annually</t>
  </si>
  <si>
    <t>Cons. staples 15.5%</t>
  </si>
  <si>
    <t>First Asset Morningstar Int'l Value Index ETF (CAD Hedged)</t>
  </si>
  <si>
    <t>iShares Edge MSCI Min. Vol. EAFE Index ETF</t>
  </si>
  <si>
    <t>This could be your one and only equity ETF if you're disgusted by the weak performance of the Canadian stock market and see no relief ahead. The Canadian market is included here, but it's pegged to the 3-per-cent share this country has of total global stock market valuation. The down side is the comparatively high MER.</t>
  </si>
  <si>
    <t>VXC-T</t>
  </si>
  <si>
    <t>Add a Canadian equity ETF to this cheap and popular fund and you've got all the stock market coverage you really need. Note that mid- and small-size companies are included as well as large ones. Covers emerging markets as well as developed.</t>
  </si>
  <si>
    <t>Vanguard FTSE Developed All Cap ex U.S. Index ETF (CAD-Hedged)</t>
  </si>
  <si>
    <t>Cons. goods 17.5%</t>
  </si>
  <si>
    <t>Kind of an oddity -- omits U.S. content and includes an 8-per-cent weighting in Canadian stocks as part of its global coverage. If you're comfortable with the big Japan weighting, you could add a U.S. ETF fund and be done building the equity side of your portfolio.</t>
  </si>
  <si>
    <t>Source: ETF company websites, Globeinvestor.com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</si>
</sst>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
    <numFmt numFmtId="165" formatCode="&quot;$&quot;#,##0.00"/>
    <numFmt numFmtId="166" formatCode="0.0%"/>
  </numFmts>
  <fonts count="10" x14ac:knownFonts="1">
    <font>
      <sz val="11"/>
      <color theme="1"/>
      <name val="Calibri"/>
      <family val="2"/>
      <scheme val="minor"/>
    </font>
    <font>
      <sz val="10"/>
      <color theme="1"/>
      <name val="Arial"/>
      <family val="2"/>
    </font>
    <font>
      <sz val="9"/>
      <color theme="1"/>
      <name val="Arial"/>
      <family val="2"/>
    </font>
    <font>
      <b/>
      <sz val="11"/>
      <color theme="1"/>
      <name val="Calibri"/>
      <family val="2"/>
      <scheme val="minor"/>
    </font>
    <font>
      <i/>
      <sz val="11"/>
      <color theme="1"/>
      <name val="Calibri"/>
      <family val="2"/>
      <scheme val="minor"/>
    </font>
    <font>
      <b/>
      <sz val="11"/>
      <name val="Calibri"/>
      <family val="2"/>
      <scheme val="minor"/>
    </font>
    <font>
      <sz val="11"/>
      <name val="Calibri"/>
      <family val="2"/>
      <scheme val="minor"/>
    </font>
    <font>
      <i/>
      <sz val="11"/>
      <name val="Calibri"/>
      <family val="2"/>
      <scheme val="minor"/>
    </font>
    <font>
      <b/>
      <sz val="36"/>
      <color theme="0"/>
      <name val="Calibri"/>
      <family val="2"/>
      <scheme val="minor"/>
    </font>
    <font>
      <sz val="36"/>
      <color theme="0"/>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EEEEEE"/>
        <bgColor indexed="64"/>
      </patternFill>
    </fill>
    <fill>
      <patternFill patternType="solid">
        <fgColor rgb="FFC00000"/>
        <bgColor indexed="64"/>
      </patternFill>
    </fill>
    <fill>
      <patternFill patternType="solid">
        <fgColor theme="0" tint="-0.14999847407452621"/>
        <bgColor indexed="64"/>
      </patternFill>
    </fill>
    <fill>
      <patternFill patternType="solid">
        <fgColor theme="9" tint="0.79998168889431442"/>
        <bgColor indexed="64"/>
      </patternFill>
    </fill>
  </fills>
  <borders count="3">
    <border>
      <left/>
      <right/>
      <top/>
      <bottom/>
      <diagonal/>
    </border>
    <border>
      <left/>
      <right/>
      <top style="thin">
        <color auto="1"/>
      </top>
      <bottom/>
      <diagonal/>
    </border>
    <border>
      <left/>
      <right/>
      <top/>
      <bottom style="thin">
        <color auto="1"/>
      </bottom>
      <diagonal/>
    </border>
  </borders>
  <cellStyleXfs count="1">
    <xf numFmtId="0" fontId="0" fillId="0" borderId="0"/>
  </cellStyleXfs>
  <cellXfs count="98">
    <xf numFmtId="0" fontId="0" fillId="0" borderId="0" xfId="0"/>
    <xf numFmtId="0" fontId="0" fillId="2" borderId="0" xfId="0" applyFill="1"/>
    <xf numFmtId="3" fontId="0" fillId="0" borderId="0" xfId="0" applyNumberFormat="1"/>
    <xf numFmtId="0" fontId="1" fillId="2" borderId="0" xfId="0" applyFont="1" applyFill="1" applyAlignment="1">
      <alignment vertical="center" wrapText="1"/>
    </xf>
    <xf numFmtId="0" fontId="0" fillId="0" borderId="0" xfId="0" applyFont="1" applyFill="1"/>
    <xf numFmtId="0" fontId="1" fillId="2" borderId="0" xfId="0" applyFont="1" applyFill="1" applyAlignment="1">
      <alignment horizontal="left" vertical="center" wrapText="1"/>
    </xf>
    <xf numFmtId="0" fontId="1" fillId="2" borderId="0" xfId="0" applyFont="1" applyFill="1" applyAlignment="1">
      <alignment horizontal="right" vertical="center" wrapText="1"/>
    </xf>
    <xf numFmtId="3" fontId="1" fillId="2" borderId="0" xfId="0" applyNumberFormat="1" applyFont="1" applyFill="1" applyAlignment="1">
      <alignment horizontal="right" vertical="center" wrapText="1"/>
    </xf>
    <xf numFmtId="0" fontId="1" fillId="3" borderId="0" xfId="0" applyFont="1" applyFill="1" applyAlignment="1">
      <alignment horizontal="left" vertical="center" wrapText="1"/>
    </xf>
    <xf numFmtId="0" fontId="1" fillId="3" borderId="0" xfId="0" applyFont="1" applyFill="1" applyAlignment="1">
      <alignment horizontal="right" vertical="center" wrapText="1"/>
    </xf>
    <xf numFmtId="3" fontId="1" fillId="3" borderId="0" xfId="0" applyNumberFormat="1" applyFont="1" applyFill="1" applyAlignment="1">
      <alignment horizontal="right" vertical="center" wrapText="1"/>
    </xf>
    <xf numFmtId="0" fontId="2" fillId="4" borderId="0" xfId="0" applyFont="1" applyFill="1" applyAlignment="1">
      <alignment horizontal="right" vertical="center" wrapText="1"/>
    </xf>
    <xf numFmtId="15" fontId="2" fillId="2" borderId="0" xfId="0" applyNumberFormat="1" applyFont="1" applyFill="1" applyAlignment="1">
      <alignment horizontal="right" vertical="center"/>
    </xf>
    <xf numFmtId="0" fontId="2" fillId="2" borderId="0" xfId="0" applyFont="1" applyFill="1" applyAlignment="1">
      <alignment horizontal="right" vertical="center" wrapText="1"/>
    </xf>
    <xf numFmtId="3" fontId="2" fillId="2" borderId="0" xfId="0" applyNumberFormat="1" applyFont="1" applyFill="1" applyAlignment="1">
      <alignment horizontal="right" vertical="center" wrapText="1"/>
    </xf>
    <xf numFmtId="0" fontId="4" fillId="0" borderId="0" xfId="0" applyFont="1" applyFill="1"/>
    <xf numFmtId="0" fontId="3" fillId="0" borderId="0" xfId="0" applyFont="1" applyFill="1" applyAlignment="1">
      <alignment horizontal="left"/>
    </xf>
    <xf numFmtId="0" fontId="0" fillId="0" borderId="0" xfId="0" applyFont="1" applyFill="1" applyAlignment="1">
      <alignment horizontal="left"/>
    </xf>
    <xf numFmtId="0" fontId="0" fillId="0" borderId="0" xfId="0" applyFont="1" applyFill="1" applyAlignment="1">
      <alignment horizontal="right"/>
    </xf>
    <xf numFmtId="0" fontId="0" fillId="0" borderId="0" xfId="0" applyFont="1" applyFill="1" applyAlignment="1">
      <alignment horizontal="center"/>
    </xf>
    <xf numFmtId="0" fontId="3" fillId="0" borderId="0" xfId="0" applyFont="1" applyFill="1" applyAlignment="1">
      <alignment wrapText="1"/>
    </xf>
    <xf numFmtId="3" fontId="0" fillId="0" borderId="0" xfId="0" applyNumberFormat="1" applyFont="1" applyFill="1" applyAlignment="1">
      <alignment horizontal="center"/>
    </xf>
    <xf numFmtId="2" fontId="0" fillId="0" borderId="0" xfId="0" applyNumberFormat="1" applyFont="1" applyFill="1" applyAlignment="1">
      <alignment horizontal="center"/>
    </xf>
    <xf numFmtId="0" fontId="6" fillId="0" borderId="1" xfId="0" applyFont="1" applyFill="1" applyBorder="1" applyAlignment="1">
      <alignment horizontal="left"/>
    </xf>
    <xf numFmtId="0" fontId="5" fillId="0" borderId="0" xfId="0" applyFont="1" applyFill="1" applyAlignment="1">
      <alignment horizontal="left"/>
    </xf>
    <xf numFmtId="0" fontId="6" fillId="0" borderId="0" xfId="0" applyFont="1" applyFill="1" applyAlignment="1">
      <alignment horizontal="left"/>
    </xf>
    <xf numFmtId="0" fontId="6" fillId="0" borderId="0" xfId="0" applyFont="1" applyFill="1" applyAlignment="1">
      <alignment horizontal="center"/>
    </xf>
    <xf numFmtId="0" fontId="6" fillId="0" borderId="0" xfId="0" applyFont="1" applyFill="1" applyAlignment="1">
      <alignment horizontal="right"/>
    </xf>
    <xf numFmtId="0" fontId="5" fillId="0" borderId="0" xfId="0" applyFont="1" applyFill="1" applyBorder="1" applyAlignment="1">
      <alignment horizontal="left"/>
    </xf>
    <xf numFmtId="14" fontId="6" fillId="0" borderId="0" xfId="0" applyNumberFormat="1" applyFont="1" applyFill="1" applyBorder="1" applyAlignment="1">
      <alignment horizontal="right"/>
    </xf>
    <xf numFmtId="14" fontId="6" fillId="0" borderId="0" xfId="0" applyNumberFormat="1" applyFont="1" applyFill="1" applyAlignment="1">
      <alignment horizontal="right"/>
    </xf>
    <xf numFmtId="0" fontId="6" fillId="0" borderId="0" xfId="0" applyFont="1" applyFill="1"/>
    <xf numFmtId="3" fontId="6" fillId="0" borderId="0" xfId="0" applyNumberFormat="1" applyFont="1" applyFill="1" applyAlignment="1">
      <alignment horizontal="center"/>
    </xf>
    <xf numFmtId="2" fontId="6" fillId="0" borderId="0" xfId="0" applyNumberFormat="1" applyFont="1" applyFill="1" applyAlignment="1">
      <alignment horizontal="center"/>
    </xf>
    <xf numFmtId="3" fontId="6" fillId="0" borderId="0" xfId="0" applyNumberFormat="1" applyFont="1" applyFill="1" applyBorder="1" applyAlignment="1">
      <alignment horizontal="center"/>
    </xf>
    <xf numFmtId="0" fontId="6" fillId="0" borderId="0" xfId="0" applyFont="1" applyFill="1" applyBorder="1" applyAlignment="1">
      <alignment horizontal="center"/>
    </xf>
    <xf numFmtId="2" fontId="6" fillId="0" borderId="0" xfId="0" applyNumberFormat="1" applyFont="1" applyFill="1" applyBorder="1" applyAlignment="1">
      <alignment horizontal="center"/>
    </xf>
    <xf numFmtId="0" fontId="6" fillId="0" borderId="0" xfId="0" applyFont="1" applyFill="1" applyBorder="1" applyAlignment="1">
      <alignment horizontal="right"/>
    </xf>
    <xf numFmtId="0" fontId="6" fillId="0" borderId="0" xfId="0" applyFont="1" applyFill="1" applyBorder="1" applyAlignment="1">
      <alignment horizontal="left"/>
    </xf>
    <xf numFmtId="0" fontId="6" fillId="0" borderId="2" xfId="0" applyFont="1" applyFill="1" applyBorder="1" applyAlignment="1">
      <alignment horizontal="left"/>
    </xf>
    <xf numFmtId="3" fontId="6" fillId="0" borderId="2" xfId="0" applyNumberFormat="1" applyFont="1" applyFill="1" applyBorder="1" applyAlignment="1">
      <alignment horizontal="center"/>
    </xf>
    <xf numFmtId="2" fontId="6" fillId="0" borderId="2" xfId="0" applyNumberFormat="1" applyFont="1" applyFill="1" applyBorder="1" applyAlignment="1">
      <alignment horizontal="center"/>
    </xf>
    <xf numFmtId="0" fontId="6" fillId="0" borderId="2" xfId="0" applyFont="1" applyFill="1" applyBorder="1" applyAlignment="1">
      <alignment horizontal="right"/>
    </xf>
    <xf numFmtId="0" fontId="7" fillId="0" borderId="0" xfId="0" applyFont="1" applyFill="1" applyBorder="1" applyAlignment="1">
      <alignment horizontal="left"/>
    </xf>
    <xf numFmtId="0" fontId="6" fillId="0" borderId="0" xfId="0" applyFont="1" applyFill="1" applyBorder="1" applyAlignment="1"/>
    <xf numFmtId="14" fontId="6" fillId="0" borderId="0" xfId="0" applyNumberFormat="1" applyFont="1" applyFill="1" applyBorder="1" applyAlignment="1"/>
    <xf numFmtId="0" fontId="6" fillId="0" borderId="0" xfId="0" applyFont="1" applyFill="1" applyBorder="1"/>
    <xf numFmtId="0" fontId="7" fillId="0" borderId="0" xfId="0" applyFont="1" applyFill="1" applyBorder="1" applyAlignment="1"/>
    <xf numFmtId="0" fontId="7" fillId="0" borderId="2" xfId="0" applyFont="1" applyFill="1" applyBorder="1" applyAlignment="1">
      <alignment horizontal="left"/>
    </xf>
    <xf numFmtId="0" fontId="6" fillId="0" borderId="2" xfId="0" applyFont="1" applyFill="1" applyBorder="1" applyAlignment="1"/>
    <xf numFmtId="0" fontId="6" fillId="0" borderId="2" xfId="0" applyFont="1" applyFill="1" applyBorder="1" applyAlignment="1">
      <alignment horizontal="center"/>
    </xf>
    <xf numFmtId="0" fontId="5" fillId="6" borderId="0" xfId="0" applyFont="1" applyFill="1" applyBorder="1" applyAlignment="1">
      <alignment horizontal="left"/>
    </xf>
    <xf numFmtId="0" fontId="6" fillId="6" borderId="0" xfId="0" applyFont="1" applyFill="1" applyBorder="1" applyAlignment="1"/>
    <xf numFmtId="0" fontId="6" fillId="6" borderId="0" xfId="0" applyFont="1" applyFill="1" applyBorder="1" applyAlignment="1">
      <alignment horizontal="center"/>
    </xf>
    <xf numFmtId="14" fontId="6" fillId="6" borderId="0" xfId="0" applyNumberFormat="1" applyFont="1" applyFill="1" applyBorder="1" applyAlignment="1"/>
    <xf numFmtId="0" fontId="7" fillId="6" borderId="0" xfId="0" applyFont="1" applyFill="1" applyBorder="1" applyAlignment="1">
      <alignment horizontal="left"/>
    </xf>
    <xf numFmtId="0" fontId="7" fillId="6" borderId="2" xfId="0" applyFont="1" applyFill="1" applyBorder="1" applyAlignment="1">
      <alignment horizontal="left"/>
    </xf>
    <xf numFmtId="0" fontId="6" fillId="6" borderId="2" xfId="0" applyFont="1" applyFill="1" applyBorder="1" applyAlignment="1"/>
    <xf numFmtId="0" fontId="6" fillId="6" borderId="2" xfId="0" applyFont="1" applyFill="1" applyBorder="1" applyAlignment="1">
      <alignment horizontal="center"/>
    </xf>
    <xf numFmtId="0" fontId="6" fillId="6" borderId="0" xfId="0" applyFont="1" applyFill="1"/>
    <xf numFmtId="3" fontId="6" fillId="6" borderId="0" xfId="0" applyNumberFormat="1" applyFont="1" applyFill="1" applyBorder="1" applyAlignment="1">
      <alignment horizontal="center"/>
    </xf>
    <xf numFmtId="2" fontId="6" fillId="6" borderId="0" xfId="0" applyNumberFormat="1" applyFont="1" applyFill="1" applyBorder="1" applyAlignment="1">
      <alignment horizontal="center"/>
    </xf>
    <xf numFmtId="0" fontId="6" fillId="6" borderId="0" xfId="0" applyFont="1" applyFill="1" applyBorder="1" applyAlignment="1">
      <alignment horizontal="right"/>
    </xf>
    <xf numFmtId="0" fontId="6" fillId="6" borderId="0" xfId="0" applyFont="1" applyFill="1" applyBorder="1" applyAlignment="1">
      <alignment horizontal="left"/>
    </xf>
    <xf numFmtId="10" fontId="6" fillId="6" borderId="0" xfId="0" applyNumberFormat="1" applyFont="1" applyFill="1" applyBorder="1" applyAlignment="1">
      <alignment horizontal="left"/>
    </xf>
    <xf numFmtId="14" fontId="6" fillId="6" borderId="0" xfId="0" applyNumberFormat="1" applyFont="1" applyFill="1" applyBorder="1" applyAlignment="1">
      <alignment horizontal="right"/>
    </xf>
    <xf numFmtId="0" fontId="5" fillId="6" borderId="0" xfId="0" applyFont="1" applyFill="1" applyAlignment="1">
      <alignment horizontal="left"/>
    </xf>
    <xf numFmtId="0" fontId="6" fillId="6" borderId="0" xfId="0" applyFont="1" applyFill="1" applyAlignment="1">
      <alignment horizontal="left"/>
    </xf>
    <xf numFmtId="3" fontId="6" fillId="6" borderId="0" xfId="0" applyNumberFormat="1" applyFont="1" applyFill="1" applyAlignment="1">
      <alignment horizontal="center"/>
    </xf>
    <xf numFmtId="0" fontId="6" fillId="6" borderId="0" xfId="0" applyFont="1" applyFill="1" applyAlignment="1">
      <alignment horizontal="center"/>
    </xf>
    <xf numFmtId="2" fontId="6" fillId="6" borderId="0" xfId="0" applyNumberFormat="1" applyFont="1" applyFill="1" applyAlignment="1">
      <alignment horizontal="center"/>
    </xf>
    <xf numFmtId="0" fontId="6" fillId="6" borderId="0" xfId="0" applyFont="1" applyFill="1" applyAlignment="1">
      <alignment horizontal="right"/>
    </xf>
    <xf numFmtId="10" fontId="6" fillId="6" borderId="0" xfId="0" applyNumberFormat="1" applyFont="1" applyFill="1" applyAlignment="1">
      <alignment horizontal="left"/>
    </xf>
    <xf numFmtId="14" fontId="6" fillId="6" borderId="0" xfId="0" applyNumberFormat="1" applyFont="1" applyFill="1" applyAlignment="1">
      <alignment horizontal="right"/>
    </xf>
    <xf numFmtId="0" fontId="7" fillId="6" borderId="0" xfId="0" applyFont="1" applyFill="1" applyBorder="1" applyAlignment="1"/>
    <xf numFmtId="0" fontId="7" fillId="6" borderId="0" xfId="0" applyFont="1" applyFill="1" applyBorder="1" applyAlignment="1">
      <alignment horizontal="center"/>
    </xf>
    <xf numFmtId="0" fontId="5" fillId="7" borderId="0" xfId="0" applyFont="1" applyFill="1" applyBorder="1" applyAlignment="1">
      <alignment horizontal="left" wrapText="1"/>
    </xf>
    <xf numFmtId="3" fontId="5" fillId="7" borderId="0" xfId="0" applyNumberFormat="1" applyFont="1" applyFill="1" applyBorder="1" applyAlignment="1">
      <alignment horizontal="center" wrapText="1"/>
    </xf>
    <xf numFmtId="0" fontId="5" fillId="7" borderId="0" xfId="0" applyFont="1" applyFill="1" applyBorder="1" applyAlignment="1">
      <alignment horizontal="center" wrapText="1"/>
    </xf>
    <xf numFmtId="2" fontId="5" fillId="7" borderId="0" xfId="0" applyNumberFormat="1" applyFont="1" applyFill="1" applyBorder="1" applyAlignment="1">
      <alignment horizontal="center" wrapText="1"/>
    </xf>
    <xf numFmtId="0" fontId="5" fillId="7" borderId="0" xfId="0" applyFont="1" applyFill="1" applyBorder="1" applyAlignment="1">
      <alignment horizontal="right" wrapText="1"/>
    </xf>
    <xf numFmtId="0" fontId="6" fillId="0" borderId="2" xfId="0" applyFont="1" applyFill="1" applyBorder="1"/>
    <xf numFmtId="0" fontId="8" fillId="5" borderId="2" xfId="0" applyFont="1" applyFill="1" applyBorder="1" applyAlignment="1">
      <alignment horizontal="left" vertical="top"/>
    </xf>
    <xf numFmtId="0" fontId="9" fillId="5" borderId="2" xfId="0" applyFont="1" applyFill="1" applyBorder="1" applyAlignment="1">
      <alignment vertical="top"/>
    </xf>
    <xf numFmtId="0" fontId="9" fillId="5" borderId="2" xfId="0" applyFont="1" applyFill="1" applyBorder="1" applyAlignment="1">
      <alignment horizontal="center" vertical="top"/>
    </xf>
    <xf numFmtId="0" fontId="7" fillId="0" borderId="2" xfId="0" applyFont="1" applyFill="1" applyBorder="1" applyAlignment="1">
      <alignment horizontal="left"/>
    </xf>
    <xf numFmtId="0" fontId="6" fillId="0" borderId="2" xfId="0" applyFont="1" applyFill="1" applyBorder="1" applyAlignment="1"/>
    <xf numFmtId="0" fontId="6" fillId="0" borderId="2" xfId="0" applyFont="1" applyFill="1" applyBorder="1" applyAlignment="1">
      <alignment horizontal="center"/>
    </xf>
    <xf numFmtId="0" fontId="7" fillId="6" borderId="2" xfId="0" applyFont="1" applyFill="1" applyBorder="1" applyAlignment="1">
      <alignment horizontal="left" wrapText="1"/>
    </xf>
    <xf numFmtId="0" fontId="6" fillId="6" borderId="2" xfId="0" applyFont="1" applyFill="1" applyBorder="1" applyAlignment="1">
      <alignment wrapText="1"/>
    </xf>
    <xf numFmtId="0" fontId="6" fillId="6" borderId="2" xfId="0" applyFont="1" applyFill="1" applyBorder="1" applyAlignment="1">
      <alignment horizontal="center" wrapText="1"/>
    </xf>
    <xf numFmtId="0" fontId="7" fillId="6" borderId="2" xfId="0" applyFont="1" applyFill="1" applyBorder="1" applyAlignment="1">
      <alignment horizontal="left"/>
    </xf>
    <xf numFmtId="0" fontId="6" fillId="6" borderId="2" xfId="0" applyFont="1" applyFill="1" applyBorder="1" applyAlignment="1"/>
    <xf numFmtId="0" fontId="6" fillId="6" borderId="2" xfId="0" applyFont="1" applyFill="1" applyBorder="1" applyAlignment="1">
      <alignment horizontal="center"/>
    </xf>
    <xf numFmtId="10" fontId="6" fillId="0" borderId="0" xfId="0" applyNumberFormat="1" applyFont="1" applyFill="1" applyBorder="1" applyAlignment="1">
      <alignment horizontal="center"/>
    </xf>
    <xf numFmtId="164" fontId="6" fillId="0" borderId="0" xfId="0" applyNumberFormat="1" applyFont="1" applyFill="1" applyBorder="1" applyAlignment="1">
      <alignment horizontal="center"/>
    </xf>
    <xf numFmtId="165" fontId="0" fillId="0" borderId="0" xfId="0" applyNumberFormat="1" applyFont="1" applyFill="1" applyAlignment="1">
      <alignment horizontal="center"/>
    </xf>
    <xf numFmtId="166" fontId="6" fillId="0" borderId="0"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59</xdr:row>
      <xdr:rowOff>0</xdr:rowOff>
    </xdr:from>
    <xdr:to>
      <xdr:col>0</xdr:col>
      <xdr:colOff>9525</xdr:colOff>
      <xdr:row>59</xdr:row>
      <xdr:rowOff>9525</xdr:rowOff>
    </xdr:to>
    <xdr:sp macro="" textlink="">
      <xdr:nvSpPr>
        <xdr:cNvPr id="2049" name="AutoShape 1" descr="http://bellglobemediapublishing.122.2o7.net/b/ss/bellgmpprod/1/H.2-pdv-2/s48505879442673?%5bAQB%5d&amp;ndh=1&amp;t=26/2/2015%209%3A49%3A31%204%20240&amp;ns=bellglobemediapublishing&amp;pageName=globeinvestorgold&amp;g=http%3A//golddb.globeinvestor.com/invest/investSQL/fc.price_history%3Fpi_symbol%3DCWO-T%26pi_old_symbol%3DCWO-T&amp;r=http%3A//gold.globeinvestor.com/servlet/Page/document/v5/data/stock%3Fid%3DCWO-T%26pi_sponsor%3D&amp;cc=USD&amp;ch=globeinvestorgold&amp;server=golddb.globeinvestor.com&amp;h1=sub%3Aglobeinvestorgold&amp;c7=9&amp;v7=globeinvestorgold&amp;v9=globeinvestorgold&amp;c15=http%3A//golddb.globeinvestor.com/invest/investSQL/fc.price_history&amp;pid=globeinvestorgold-portfolio-tools-quotes-single%20quote&amp;pidt=1&amp;oid=http%3A//golddb.globeinvestor.com/invest/investSQL/fc.price_history%3Fpi_symbol%3DCWO-T%26pi_old_symbol%3DCWO-&amp;ot=A&amp;s=1920x1080&amp;c=24&amp;j=1.3&amp;v=Y&amp;k=Y&amp;bw=1038&amp;bh=906&amp;p=Widevine%20Content%20Decryption%20Module%3BShockwave%20Flash%3BChrome%20Remote%20Desktop%20Viewer%3BNative%20Client%3BMicrosoft%20Office%202010%3BAdobe%20Acrobat%3BRIM%20Handheld%20Application%20Loader%3BGoogle%20Update%3BJava%28TM%29%20Platform%20SE%206%20U43%3BJava%20Deployment%20Toolkit%206.0.430.1%3BSilverlight%20Plug-In%3B&amp;%5bAQE%5d"/>
        <xdr:cNvSpPr>
          <a:spLocks noChangeAspect="1" noChangeArrowheads="1"/>
        </xdr:cNvSpPr>
      </xdr:nvSpPr>
      <xdr:spPr bwMode="auto">
        <a:xfrm>
          <a:off x="0" y="112395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19050</xdr:colOff>
      <xdr:row>59</xdr:row>
      <xdr:rowOff>0</xdr:rowOff>
    </xdr:from>
    <xdr:to>
      <xdr:col>0</xdr:col>
      <xdr:colOff>28575</xdr:colOff>
      <xdr:row>59</xdr:row>
      <xdr:rowOff>9525</xdr:rowOff>
    </xdr:to>
    <xdr:pic>
      <xdr:nvPicPr>
        <xdr:cNvPr id="3" name="UniqueVisit" descr="http://visit.theglobeandmail.com/counter.visit?grp=news&amp;site=globeinvestorgold&amp;l1=strathco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123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8"/>
  <sheetViews>
    <sheetView tabSelected="1" zoomScaleNormal="100" workbookViewId="0">
      <pane xSplit="1" ySplit="2" topLeftCell="B18" activePane="bottomRight" state="frozen"/>
      <selection pane="topRight" activeCell="B1" sqref="B1"/>
      <selection pane="bottomLeft" activeCell="A3" sqref="A3"/>
      <selection pane="bottomRight" activeCell="S33" sqref="S33"/>
    </sheetView>
  </sheetViews>
  <sheetFormatPr defaultColWidth="9.140625" defaultRowHeight="15" x14ac:dyDescent="0.25"/>
  <cols>
    <col min="1" max="1" width="60.28515625" style="16" customWidth="1"/>
    <col min="2" max="2" width="9.28515625" style="17" customWidth="1"/>
    <col min="3" max="3" width="9.140625" style="21"/>
    <col min="4" max="4" width="6.5703125" style="19" customWidth="1"/>
    <col min="5" max="5" width="6.42578125" style="19" customWidth="1"/>
    <col min="6" max="6" width="7" style="22" customWidth="1"/>
    <col min="7" max="7" width="6" style="19" customWidth="1"/>
    <col min="8" max="8" width="9.140625" style="19"/>
    <col min="9" max="9" width="9.42578125" style="18" customWidth="1"/>
    <col min="10" max="10" width="2.7109375" style="18" customWidth="1"/>
    <col min="11" max="11" width="14.5703125" style="17" customWidth="1"/>
    <col min="12" max="12" width="16.5703125" style="17" customWidth="1"/>
    <col min="13" max="13" width="14.7109375" style="25" customWidth="1"/>
    <col min="14" max="14" width="10.85546875" style="19" customWidth="1"/>
    <col min="15" max="16" width="11.140625" style="19" customWidth="1"/>
    <col min="17" max="17" width="15.7109375" style="18" customWidth="1"/>
    <col min="18" max="16384" width="9.140625" style="4"/>
  </cols>
  <sheetData>
    <row r="1" spans="1:17" ht="72.599999999999994" customHeight="1" x14ac:dyDescent="0.3">
      <c r="A1" s="82" t="s">
        <v>120</v>
      </c>
      <c r="B1" s="83"/>
      <c r="C1" s="83"/>
      <c r="D1" s="83"/>
      <c r="E1" s="83"/>
      <c r="F1" s="83"/>
      <c r="G1" s="83"/>
      <c r="H1" s="83"/>
      <c r="I1" s="83"/>
      <c r="J1" s="83"/>
      <c r="K1" s="83"/>
      <c r="L1" s="83"/>
      <c r="M1" s="83"/>
      <c r="N1" s="83"/>
      <c r="O1" s="84"/>
      <c r="P1" s="84"/>
      <c r="Q1" s="83"/>
    </row>
    <row r="2" spans="1:17" s="20" customFormat="1" ht="122.25" customHeight="1" x14ac:dyDescent="0.25">
      <c r="A2" s="76" t="s">
        <v>0</v>
      </c>
      <c r="B2" s="76" t="s">
        <v>17</v>
      </c>
      <c r="C2" s="77" t="s">
        <v>115</v>
      </c>
      <c r="D2" s="78" t="s">
        <v>116</v>
      </c>
      <c r="E2" s="78" t="s">
        <v>117</v>
      </c>
      <c r="F2" s="79" t="s">
        <v>121</v>
      </c>
      <c r="G2" s="78" t="s">
        <v>118</v>
      </c>
      <c r="H2" s="78" t="s">
        <v>112</v>
      </c>
      <c r="I2" s="80" t="s">
        <v>122</v>
      </c>
      <c r="J2" s="80"/>
      <c r="K2" s="76" t="s">
        <v>119</v>
      </c>
      <c r="L2" s="76" t="s">
        <v>113</v>
      </c>
      <c r="M2" s="76" t="s">
        <v>123</v>
      </c>
      <c r="N2" s="78" t="s">
        <v>131</v>
      </c>
      <c r="O2" s="78" t="s">
        <v>132</v>
      </c>
      <c r="P2" s="78" t="s">
        <v>133</v>
      </c>
      <c r="Q2" s="80" t="s">
        <v>114</v>
      </c>
    </row>
    <row r="3" spans="1:17" s="15" customFormat="1" x14ac:dyDescent="0.25">
      <c r="A3" s="28" t="s">
        <v>2</v>
      </c>
      <c r="B3" s="44" t="s">
        <v>9</v>
      </c>
      <c r="C3" s="95">
        <v>674</v>
      </c>
      <c r="D3" s="94">
        <v>2.3E-3</v>
      </c>
      <c r="E3" s="94">
        <v>1.4E-3</v>
      </c>
      <c r="F3" s="96">
        <v>21.09</v>
      </c>
      <c r="G3" s="94">
        <v>2.5000000000000001E-2</v>
      </c>
      <c r="H3" s="34">
        <v>26140</v>
      </c>
      <c r="I3" s="44" t="s">
        <v>137</v>
      </c>
      <c r="J3" s="44"/>
      <c r="K3" s="23" t="s">
        <v>50</v>
      </c>
      <c r="L3" s="23" t="s">
        <v>87</v>
      </c>
      <c r="M3" s="44" t="s">
        <v>52</v>
      </c>
      <c r="N3" s="97">
        <v>0.105</v>
      </c>
      <c r="O3" s="97">
        <v>4.7E-2</v>
      </c>
      <c r="P3" s="97">
        <v>9.5000000000000001E-2</v>
      </c>
      <c r="Q3" s="45">
        <v>40106</v>
      </c>
    </row>
    <row r="4" spans="1:17" s="15" customFormat="1" x14ac:dyDescent="0.25">
      <c r="A4" s="43"/>
      <c r="B4" s="44"/>
      <c r="C4" s="35"/>
      <c r="D4" s="35"/>
      <c r="E4" s="35"/>
      <c r="F4" s="35"/>
      <c r="G4" s="35"/>
      <c r="H4" s="35"/>
      <c r="I4" s="44"/>
      <c r="J4" s="44"/>
      <c r="K4" s="25" t="s">
        <v>49</v>
      </c>
      <c r="L4" s="25" t="s">
        <v>88</v>
      </c>
      <c r="M4" s="44"/>
      <c r="N4" s="44"/>
      <c r="O4" s="35"/>
      <c r="P4" s="35"/>
      <c r="Q4" s="44"/>
    </row>
    <row r="5" spans="1:17" s="15" customFormat="1" x14ac:dyDescent="0.25">
      <c r="A5" s="43"/>
      <c r="B5" s="44"/>
      <c r="C5" s="35"/>
      <c r="D5" s="35"/>
      <c r="E5" s="35"/>
      <c r="F5" s="35"/>
      <c r="G5" s="35"/>
      <c r="H5" s="35"/>
      <c r="I5" s="44"/>
      <c r="J5" s="44"/>
      <c r="K5" s="25" t="s">
        <v>51</v>
      </c>
      <c r="L5" s="31" t="s">
        <v>80</v>
      </c>
      <c r="M5" s="44"/>
      <c r="N5" s="44"/>
      <c r="O5" s="35"/>
      <c r="P5" s="35"/>
      <c r="Q5" s="44"/>
    </row>
    <row r="6" spans="1:17" s="15" customFormat="1" x14ac:dyDescent="0.25">
      <c r="A6" s="48" t="s">
        <v>136</v>
      </c>
      <c r="B6" s="49"/>
      <c r="C6" s="50"/>
      <c r="D6" s="50"/>
      <c r="E6" s="50"/>
      <c r="F6" s="50"/>
      <c r="G6" s="50"/>
      <c r="H6" s="50"/>
      <c r="I6" s="49"/>
      <c r="J6" s="49"/>
      <c r="K6" s="49"/>
      <c r="L6" s="49"/>
      <c r="M6" s="49"/>
      <c r="N6" s="49"/>
      <c r="O6" s="50"/>
      <c r="P6" s="50"/>
      <c r="Q6" s="49"/>
    </row>
    <row r="7" spans="1:17" x14ac:dyDescent="0.25">
      <c r="A7" s="51" t="s">
        <v>53</v>
      </c>
      <c r="B7" s="52" t="s">
        <v>124</v>
      </c>
      <c r="C7" s="53">
        <v>89</v>
      </c>
      <c r="D7" s="53">
        <v>0.51</v>
      </c>
      <c r="E7" s="53">
        <v>0.04</v>
      </c>
      <c r="F7" s="53">
        <v>31.27</v>
      </c>
      <c r="G7" s="53">
        <v>1.1000000000000001</v>
      </c>
      <c r="H7" s="60">
        <v>4080</v>
      </c>
      <c r="I7" s="52" t="s">
        <v>137</v>
      </c>
      <c r="J7" s="52"/>
      <c r="K7" s="52" t="s">
        <v>125</v>
      </c>
      <c r="L7" s="52" t="s">
        <v>54</v>
      </c>
      <c r="M7" s="52" t="s">
        <v>7</v>
      </c>
      <c r="N7" s="53">
        <v>17.399999999999999</v>
      </c>
      <c r="O7" s="53">
        <v>11.4</v>
      </c>
      <c r="P7" s="53" t="s">
        <v>1</v>
      </c>
      <c r="Q7" s="54">
        <v>41948</v>
      </c>
    </row>
    <row r="8" spans="1:17" x14ac:dyDescent="0.25">
      <c r="A8" s="55"/>
      <c r="B8" s="52"/>
      <c r="C8" s="53"/>
      <c r="D8" s="53"/>
      <c r="E8" s="53"/>
      <c r="F8" s="53"/>
      <c r="G8" s="53"/>
      <c r="H8" s="53"/>
      <c r="I8" s="52"/>
      <c r="J8" s="52"/>
      <c r="K8" s="52" t="s">
        <v>126</v>
      </c>
      <c r="L8" s="52" t="s">
        <v>55</v>
      </c>
      <c r="M8" s="52"/>
      <c r="N8" s="52"/>
      <c r="O8" s="53"/>
      <c r="P8" s="53"/>
      <c r="Q8" s="52"/>
    </row>
    <row r="9" spans="1:17" x14ac:dyDescent="0.25">
      <c r="A9" s="55"/>
      <c r="B9" s="52"/>
      <c r="C9" s="53"/>
      <c r="D9" s="53"/>
      <c r="E9" s="53"/>
      <c r="F9" s="53"/>
      <c r="G9" s="53"/>
      <c r="H9" s="53"/>
      <c r="I9" s="52"/>
      <c r="J9" s="52"/>
      <c r="K9" s="52" t="s">
        <v>57</v>
      </c>
      <c r="L9" s="52" t="s">
        <v>56</v>
      </c>
      <c r="M9" s="52"/>
      <c r="N9" s="52"/>
      <c r="O9" s="53"/>
      <c r="P9" s="53"/>
      <c r="Q9" s="52"/>
    </row>
    <row r="10" spans="1:17" x14ac:dyDescent="0.25">
      <c r="A10" s="56" t="s">
        <v>130</v>
      </c>
      <c r="B10" s="57"/>
      <c r="C10" s="58"/>
      <c r="D10" s="58"/>
      <c r="E10" s="58"/>
      <c r="F10" s="58"/>
      <c r="G10" s="58"/>
      <c r="H10" s="58"/>
      <c r="I10" s="57"/>
      <c r="J10" s="57"/>
      <c r="K10" s="57"/>
      <c r="L10" s="57"/>
      <c r="M10" s="57"/>
      <c r="N10" s="57"/>
      <c r="O10" s="58"/>
      <c r="P10" s="58"/>
      <c r="Q10" s="57"/>
    </row>
    <row r="11" spans="1:17" s="15" customFormat="1" x14ac:dyDescent="0.25">
      <c r="A11" s="28" t="s">
        <v>127</v>
      </c>
      <c r="B11" s="44" t="s">
        <v>128</v>
      </c>
      <c r="C11" s="35">
        <v>88</v>
      </c>
      <c r="D11" s="35">
        <v>0.68</v>
      </c>
      <c r="E11" s="35">
        <v>0.32</v>
      </c>
      <c r="F11" s="35">
        <v>29.12</v>
      </c>
      <c r="G11" s="35">
        <v>0.9</v>
      </c>
      <c r="H11" s="34">
        <v>4121</v>
      </c>
      <c r="I11" s="44" t="s">
        <v>137</v>
      </c>
      <c r="J11" s="44"/>
      <c r="K11" s="44" t="s">
        <v>99</v>
      </c>
      <c r="L11" s="44" t="s">
        <v>97</v>
      </c>
      <c r="M11" s="44" t="s">
        <v>7</v>
      </c>
      <c r="N11" s="35">
        <v>22</v>
      </c>
      <c r="O11" s="35">
        <v>10.6</v>
      </c>
      <c r="P11" s="35" t="s">
        <v>1</v>
      </c>
      <c r="Q11" s="45">
        <v>41956</v>
      </c>
    </row>
    <row r="12" spans="1:17" s="15" customFormat="1" x14ac:dyDescent="0.25">
      <c r="A12" s="43"/>
      <c r="B12" s="44"/>
      <c r="C12" s="35"/>
      <c r="D12" s="35"/>
      <c r="E12" s="35"/>
      <c r="F12" s="35"/>
      <c r="G12" s="35"/>
      <c r="H12" s="35"/>
      <c r="I12" s="44"/>
      <c r="J12" s="44"/>
      <c r="K12" s="44" t="s">
        <v>72</v>
      </c>
      <c r="L12" s="44" t="s">
        <v>98</v>
      </c>
      <c r="M12" s="44"/>
      <c r="N12" s="44"/>
      <c r="O12" s="35"/>
      <c r="P12" s="35"/>
      <c r="Q12" s="44"/>
    </row>
    <row r="13" spans="1:17" s="15" customFormat="1" x14ac:dyDescent="0.25">
      <c r="A13" s="43"/>
      <c r="B13" s="44"/>
      <c r="C13" s="35"/>
      <c r="D13" s="35"/>
      <c r="E13" s="35"/>
      <c r="F13" s="35"/>
      <c r="G13" s="35"/>
      <c r="H13" s="35"/>
      <c r="I13" s="44"/>
      <c r="J13" s="44"/>
      <c r="K13" s="44" t="s">
        <v>100</v>
      </c>
      <c r="L13" s="44" t="s">
        <v>129</v>
      </c>
      <c r="M13" s="44"/>
      <c r="N13" s="44"/>
      <c r="O13" s="35"/>
      <c r="P13" s="35"/>
      <c r="Q13" s="44"/>
    </row>
    <row r="14" spans="1:17" s="15" customFormat="1" x14ac:dyDescent="0.25">
      <c r="A14" s="48" t="s">
        <v>104</v>
      </c>
      <c r="B14" s="49"/>
      <c r="C14" s="50"/>
      <c r="D14" s="50"/>
      <c r="E14" s="50"/>
      <c r="F14" s="50"/>
      <c r="G14" s="50"/>
      <c r="H14" s="50"/>
      <c r="I14" s="49"/>
      <c r="J14" s="49"/>
      <c r="K14" s="49"/>
      <c r="L14" s="49"/>
      <c r="M14" s="49"/>
      <c r="N14" s="49"/>
      <c r="O14" s="50"/>
      <c r="P14" s="50"/>
      <c r="Q14" s="49"/>
    </row>
    <row r="15" spans="1:17" x14ac:dyDescent="0.25">
      <c r="A15" s="51" t="s">
        <v>140</v>
      </c>
      <c r="B15" s="59" t="s">
        <v>134</v>
      </c>
      <c r="C15" s="60">
        <v>186</v>
      </c>
      <c r="D15" s="53">
        <v>0.69</v>
      </c>
      <c r="E15" s="53">
        <v>0.24</v>
      </c>
      <c r="F15" s="61">
        <v>26.09</v>
      </c>
      <c r="G15" s="53">
        <v>1.5</v>
      </c>
      <c r="H15" s="60">
        <v>4596</v>
      </c>
      <c r="I15" s="62" t="s">
        <v>137</v>
      </c>
      <c r="J15" s="62"/>
      <c r="K15" s="63" t="s">
        <v>105</v>
      </c>
      <c r="L15" s="63" t="s">
        <v>94</v>
      </c>
      <c r="M15" s="64" t="s">
        <v>7</v>
      </c>
      <c r="N15" s="53">
        <v>18.600000000000001</v>
      </c>
      <c r="O15" s="53">
        <v>9.1</v>
      </c>
      <c r="P15" s="53"/>
      <c r="Q15" s="65">
        <v>41956</v>
      </c>
    </row>
    <row r="16" spans="1:17" x14ac:dyDescent="0.25">
      <c r="A16" s="66"/>
      <c r="B16" s="67"/>
      <c r="C16" s="68"/>
      <c r="D16" s="69"/>
      <c r="E16" s="69"/>
      <c r="F16" s="70"/>
      <c r="G16" s="69"/>
      <c r="H16" s="68"/>
      <c r="I16" s="71"/>
      <c r="J16" s="71"/>
      <c r="K16" s="67" t="s">
        <v>103</v>
      </c>
      <c r="L16" s="67" t="s">
        <v>101</v>
      </c>
      <c r="M16" s="72"/>
      <c r="N16" s="69"/>
      <c r="O16" s="69"/>
      <c r="P16" s="69"/>
      <c r="Q16" s="71"/>
    </row>
    <row r="17" spans="1:18" x14ac:dyDescent="0.25">
      <c r="A17" s="66"/>
      <c r="B17" s="67"/>
      <c r="C17" s="68"/>
      <c r="D17" s="69"/>
      <c r="E17" s="69"/>
      <c r="F17" s="70"/>
      <c r="G17" s="69"/>
      <c r="H17" s="68"/>
      <c r="I17" s="71"/>
      <c r="J17" s="71"/>
      <c r="K17" s="67" t="s">
        <v>106</v>
      </c>
      <c r="L17" s="67" t="s">
        <v>102</v>
      </c>
      <c r="M17" s="72"/>
      <c r="N17" s="69"/>
      <c r="O17" s="69"/>
      <c r="P17" s="69"/>
      <c r="Q17" s="73"/>
    </row>
    <row r="18" spans="1:18" s="15" customFormat="1" x14ac:dyDescent="0.25">
      <c r="A18" s="91" t="s">
        <v>135</v>
      </c>
      <c r="B18" s="92"/>
      <c r="C18" s="92"/>
      <c r="D18" s="92"/>
      <c r="E18" s="92"/>
      <c r="F18" s="92"/>
      <c r="G18" s="92"/>
      <c r="H18" s="92"/>
      <c r="I18" s="92"/>
      <c r="J18" s="92"/>
      <c r="K18" s="92"/>
      <c r="L18" s="92"/>
      <c r="M18" s="92"/>
      <c r="N18" s="92"/>
      <c r="O18" s="93"/>
      <c r="P18" s="93"/>
      <c r="Q18" s="92"/>
    </row>
    <row r="19" spans="1:18" x14ac:dyDescent="0.25">
      <c r="A19" s="28" t="s">
        <v>8</v>
      </c>
      <c r="B19" s="31" t="s">
        <v>10</v>
      </c>
      <c r="C19" s="34">
        <v>1452</v>
      </c>
      <c r="D19" s="35">
        <v>0.49</v>
      </c>
      <c r="E19" s="35">
        <v>0</v>
      </c>
      <c r="F19" s="36">
        <v>25.66</v>
      </c>
      <c r="G19" s="35">
        <v>2.2000000000000002</v>
      </c>
      <c r="H19" s="34">
        <v>50950</v>
      </c>
      <c r="I19" s="37" t="s">
        <v>138</v>
      </c>
      <c r="J19" s="37"/>
      <c r="K19" s="38" t="s">
        <v>59</v>
      </c>
      <c r="L19" s="38" t="s">
        <v>62</v>
      </c>
      <c r="M19" s="38" t="s">
        <v>16</v>
      </c>
      <c r="N19" s="35">
        <v>10.4</v>
      </c>
      <c r="O19" s="35">
        <v>4.3</v>
      </c>
      <c r="P19" s="35">
        <v>9</v>
      </c>
      <c r="Q19" s="29">
        <v>37140</v>
      </c>
    </row>
    <row r="20" spans="1:18" x14ac:dyDescent="0.25">
      <c r="A20" s="24"/>
      <c r="B20" s="25"/>
      <c r="C20" s="32"/>
      <c r="D20" s="26"/>
      <c r="E20" s="26"/>
      <c r="F20" s="33"/>
      <c r="G20" s="26"/>
      <c r="H20" s="26"/>
      <c r="I20" s="27"/>
      <c r="J20" s="27"/>
      <c r="K20" s="25" t="s">
        <v>60</v>
      </c>
      <c r="L20" s="25" t="s">
        <v>58</v>
      </c>
      <c r="M20" s="25" t="s">
        <v>3</v>
      </c>
      <c r="N20" s="26"/>
      <c r="O20" s="26"/>
      <c r="P20" s="26"/>
      <c r="Q20" s="27"/>
    </row>
    <row r="21" spans="1:18" x14ac:dyDescent="0.25">
      <c r="A21" s="24"/>
      <c r="B21" s="25"/>
      <c r="C21" s="32"/>
      <c r="D21" s="26"/>
      <c r="E21" s="26"/>
      <c r="F21" s="33"/>
      <c r="G21" s="26"/>
      <c r="H21" s="26"/>
      <c r="I21" s="27"/>
      <c r="J21" s="27"/>
      <c r="K21" s="25" t="s">
        <v>61</v>
      </c>
      <c r="L21" s="25" t="s">
        <v>63</v>
      </c>
      <c r="N21" s="26"/>
      <c r="O21" s="26"/>
      <c r="P21" s="26"/>
      <c r="Q21" s="27"/>
    </row>
    <row r="22" spans="1:18" s="15" customFormat="1" x14ac:dyDescent="0.25">
      <c r="A22" s="85" t="s">
        <v>107</v>
      </c>
      <c r="B22" s="86"/>
      <c r="C22" s="86"/>
      <c r="D22" s="86"/>
      <c r="E22" s="86"/>
      <c r="F22" s="86"/>
      <c r="G22" s="86"/>
      <c r="H22" s="86"/>
      <c r="I22" s="86"/>
      <c r="J22" s="86"/>
      <c r="K22" s="86"/>
      <c r="L22" s="86"/>
      <c r="M22" s="86"/>
      <c r="N22" s="86"/>
      <c r="O22" s="87"/>
      <c r="P22" s="87"/>
      <c r="Q22" s="86"/>
    </row>
    <row r="23" spans="1:18" x14ac:dyDescent="0.25">
      <c r="A23" s="51" t="s">
        <v>4</v>
      </c>
      <c r="B23" s="59" t="s">
        <v>11</v>
      </c>
      <c r="C23" s="60">
        <v>1893</v>
      </c>
      <c r="D23" s="53">
        <v>0.22</v>
      </c>
      <c r="E23" s="53">
        <v>0.02</v>
      </c>
      <c r="F23" s="61">
        <v>31.89</v>
      </c>
      <c r="G23" s="53">
        <v>2</v>
      </c>
      <c r="H23" s="60">
        <v>153175</v>
      </c>
      <c r="I23" s="62" t="s">
        <v>138</v>
      </c>
      <c r="J23" s="62"/>
      <c r="K23" s="63" t="s">
        <v>64</v>
      </c>
      <c r="L23" s="63" t="s">
        <v>67</v>
      </c>
      <c r="M23" s="63" t="s">
        <v>7</v>
      </c>
      <c r="N23" s="53">
        <v>17.100000000000001</v>
      </c>
      <c r="O23" s="53">
        <v>7.4</v>
      </c>
      <c r="P23" s="53" t="s">
        <v>1</v>
      </c>
      <c r="Q23" s="65">
        <v>41374</v>
      </c>
    </row>
    <row r="24" spans="1:18" x14ac:dyDescent="0.25">
      <c r="A24" s="66"/>
      <c r="B24" s="67"/>
      <c r="C24" s="68"/>
      <c r="D24" s="69"/>
      <c r="E24" s="69"/>
      <c r="F24" s="70"/>
      <c r="G24" s="69"/>
      <c r="H24" s="69"/>
      <c r="I24" s="71"/>
      <c r="J24" s="71"/>
      <c r="K24" s="67" t="s">
        <v>65</v>
      </c>
      <c r="L24" s="67" t="s">
        <v>68</v>
      </c>
      <c r="M24" s="67"/>
      <c r="N24" s="69"/>
      <c r="O24" s="69"/>
      <c r="P24" s="69"/>
      <c r="Q24" s="71"/>
    </row>
    <row r="25" spans="1:18" x14ac:dyDescent="0.25">
      <c r="A25" s="66"/>
      <c r="B25" s="67"/>
      <c r="C25" s="68"/>
      <c r="D25" s="69"/>
      <c r="E25" s="69"/>
      <c r="F25" s="70"/>
      <c r="G25" s="69"/>
      <c r="H25" s="69"/>
      <c r="I25" s="71"/>
      <c r="J25" s="71"/>
      <c r="K25" s="67" t="s">
        <v>66</v>
      </c>
      <c r="L25" s="67" t="s">
        <v>69</v>
      </c>
      <c r="M25" s="67"/>
      <c r="N25" s="69"/>
      <c r="O25" s="69"/>
      <c r="P25" s="69"/>
      <c r="Q25" s="71"/>
    </row>
    <row r="26" spans="1:18" x14ac:dyDescent="0.25">
      <c r="A26" s="74" t="s">
        <v>111</v>
      </c>
      <c r="B26" s="74"/>
      <c r="C26" s="75"/>
      <c r="D26" s="74"/>
      <c r="E26" s="74"/>
      <c r="F26" s="75"/>
      <c r="G26" s="75"/>
      <c r="H26" s="75"/>
      <c r="I26" s="74"/>
      <c r="J26" s="74"/>
      <c r="K26" s="74"/>
      <c r="L26" s="74"/>
      <c r="M26" s="74"/>
      <c r="N26" s="74"/>
      <c r="O26" s="74"/>
      <c r="P26" s="74"/>
      <c r="Q26" s="74"/>
      <c r="R26" s="47"/>
    </row>
    <row r="27" spans="1:18" x14ac:dyDescent="0.25">
      <c r="A27" s="28" t="s">
        <v>141</v>
      </c>
      <c r="B27" s="31" t="s">
        <v>12</v>
      </c>
      <c r="C27" s="34">
        <v>266</v>
      </c>
      <c r="D27" s="35">
        <v>0.37</v>
      </c>
      <c r="E27" s="35">
        <v>0.01</v>
      </c>
      <c r="F27" s="36">
        <v>36.96</v>
      </c>
      <c r="G27" s="35">
        <v>2</v>
      </c>
      <c r="H27" s="34">
        <v>9400</v>
      </c>
      <c r="I27" s="37" t="s">
        <v>138</v>
      </c>
      <c r="J27" s="37"/>
      <c r="K27" s="38" t="s">
        <v>70</v>
      </c>
      <c r="L27" s="25" t="s">
        <v>73</v>
      </c>
      <c r="M27" s="38" t="s">
        <v>16</v>
      </c>
      <c r="N27" s="35">
        <v>12.1</v>
      </c>
      <c r="O27" s="35">
        <v>6.7</v>
      </c>
      <c r="P27" s="35">
        <v>12.5</v>
      </c>
      <c r="Q27" s="29">
        <v>41114</v>
      </c>
    </row>
    <row r="28" spans="1:18" x14ac:dyDescent="0.25">
      <c r="A28" s="24"/>
      <c r="B28" s="25"/>
      <c r="C28" s="32"/>
      <c r="D28" s="26"/>
      <c r="E28" s="26"/>
      <c r="F28" s="33"/>
      <c r="G28" s="26"/>
      <c r="H28" s="26"/>
      <c r="I28" s="27"/>
      <c r="J28" s="27"/>
      <c r="K28" s="25" t="s">
        <v>71</v>
      </c>
      <c r="L28" s="17" t="s">
        <v>139</v>
      </c>
      <c r="N28" s="26"/>
      <c r="O28" s="26"/>
      <c r="P28" s="26"/>
      <c r="Q28" s="27"/>
    </row>
    <row r="29" spans="1:18" x14ac:dyDescent="0.25">
      <c r="A29" s="24"/>
      <c r="B29" s="25"/>
      <c r="C29" s="32"/>
      <c r="D29" s="26"/>
      <c r="E29" s="26"/>
      <c r="F29" s="33"/>
      <c r="G29" s="26"/>
      <c r="H29" s="26"/>
      <c r="I29" s="27"/>
      <c r="J29" s="27"/>
      <c r="K29" s="25" t="s">
        <v>72</v>
      </c>
      <c r="L29" s="25" t="s">
        <v>74</v>
      </c>
      <c r="N29" s="26"/>
      <c r="O29" s="26"/>
      <c r="P29" s="26"/>
      <c r="Q29" s="27"/>
    </row>
    <row r="30" spans="1:18" x14ac:dyDescent="0.25">
      <c r="A30" s="85" t="s">
        <v>75</v>
      </c>
      <c r="B30" s="86"/>
      <c r="C30" s="86"/>
      <c r="D30" s="86"/>
      <c r="E30" s="86"/>
      <c r="F30" s="86"/>
      <c r="G30" s="86"/>
      <c r="H30" s="86"/>
      <c r="I30" s="86"/>
      <c r="J30" s="86"/>
      <c r="K30" s="86"/>
      <c r="L30" s="86"/>
      <c r="M30" s="86"/>
      <c r="N30" s="86"/>
      <c r="O30" s="87"/>
      <c r="P30" s="87"/>
      <c r="Q30" s="86"/>
    </row>
    <row r="31" spans="1:18" x14ac:dyDescent="0.25">
      <c r="A31" s="51" t="s">
        <v>6</v>
      </c>
      <c r="B31" s="59" t="s">
        <v>13</v>
      </c>
      <c r="C31" s="60">
        <v>564</v>
      </c>
      <c r="D31" s="53">
        <v>0.47</v>
      </c>
      <c r="E31" s="53">
        <v>0</v>
      </c>
      <c r="F31" s="61">
        <v>50.35</v>
      </c>
      <c r="G31" s="53">
        <v>1.6</v>
      </c>
      <c r="H31" s="60">
        <v>55748</v>
      </c>
      <c r="I31" s="62" t="s">
        <v>138</v>
      </c>
      <c r="J31" s="62"/>
      <c r="K31" s="63" t="s">
        <v>76</v>
      </c>
      <c r="L31" s="63" t="s">
        <v>79</v>
      </c>
      <c r="M31" s="63" t="s">
        <v>18</v>
      </c>
      <c r="N31" s="53">
        <v>13</v>
      </c>
      <c r="O31" s="53">
        <v>8.9</v>
      </c>
      <c r="P31" s="53">
        <v>15.3</v>
      </c>
      <c r="Q31" s="65">
        <v>39982</v>
      </c>
    </row>
    <row r="32" spans="1:18" x14ac:dyDescent="0.25">
      <c r="A32" s="66"/>
      <c r="B32" s="67"/>
      <c r="C32" s="68"/>
      <c r="D32" s="69"/>
      <c r="E32" s="69"/>
      <c r="F32" s="70"/>
      <c r="G32" s="69"/>
      <c r="H32" s="69"/>
      <c r="I32" s="71"/>
      <c r="J32" s="71"/>
      <c r="K32" s="67" t="s">
        <v>77</v>
      </c>
      <c r="L32" s="67" t="s">
        <v>108</v>
      </c>
      <c r="M32" s="67"/>
      <c r="N32" s="69" t="s">
        <v>3</v>
      </c>
      <c r="O32" s="69"/>
      <c r="P32" s="69"/>
      <c r="Q32" s="71"/>
    </row>
    <row r="33" spans="1:17" x14ac:dyDescent="0.25">
      <c r="A33" s="66"/>
      <c r="B33" s="67"/>
      <c r="C33" s="68"/>
      <c r="D33" s="69"/>
      <c r="E33" s="69"/>
      <c r="F33" s="70"/>
      <c r="G33" s="69"/>
      <c r="H33" s="69"/>
      <c r="I33" s="71"/>
      <c r="J33" s="71"/>
      <c r="K33" s="67" t="s">
        <v>78</v>
      </c>
      <c r="L33" s="67" t="s">
        <v>63</v>
      </c>
      <c r="M33" s="67"/>
      <c r="N33" s="69" t="s">
        <v>3</v>
      </c>
      <c r="O33" s="69"/>
      <c r="P33" s="69"/>
      <c r="Q33" s="71"/>
    </row>
    <row r="34" spans="1:17" ht="32.25" customHeight="1" x14ac:dyDescent="0.25">
      <c r="A34" s="88" t="s">
        <v>142</v>
      </c>
      <c r="B34" s="89"/>
      <c r="C34" s="89"/>
      <c r="D34" s="89"/>
      <c r="E34" s="89"/>
      <c r="F34" s="89"/>
      <c r="G34" s="89"/>
      <c r="H34" s="89"/>
      <c r="I34" s="89"/>
      <c r="J34" s="89"/>
      <c r="K34" s="89"/>
      <c r="L34" s="89"/>
      <c r="M34" s="89"/>
      <c r="N34" s="89"/>
      <c r="O34" s="90"/>
      <c r="P34" s="90"/>
      <c r="Q34" s="89"/>
    </row>
    <row r="35" spans="1:17" x14ac:dyDescent="0.25">
      <c r="A35" s="28" t="s">
        <v>5</v>
      </c>
      <c r="B35" s="31" t="s">
        <v>14</v>
      </c>
      <c r="C35" s="34">
        <v>618</v>
      </c>
      <c r="D35" s="35">
        <v>0.22</v>
      </c>
      <c r="E35" s="35">
        <v>0.01</v>
      </c>
      <c r="F35" s="36">
        <v>26.19</v>
      </c>
      <c r="G35" s="35">
        <v>1.8</v>
      </c>
      <c r="H35" s="34">
        <v>89416</v>
      </c>
      <c r="I35" s="37" t="s">
        <v>138</v>
      </c>
      <c r="J35" s="37"/>
      <c r="K35" s="38" t="s">
        <v>84</v>
      </c>
      <c r="L35" s="25" t="s">
        <v>85</v>
      </c>
      <c r="M35" s="38" t="s">
        <v>18</v>
      </c>
      <c r="N35" s="35">
        <v>14.4</v>
      </c>
      <c r="O35" s="35">
        <v>9.6999999999999993</v>
      </c>
      <c r="P35" s="35" t="s">
        <v>1</v>
      </c>
      <c r="Q35" s="29">
        <v>42045</v>
      </c>
    </row>
    <row r="36" spans="1:17" x14ac:dyDescent="0.25">
      <c r="A36" s="24"/>
      <c r="B36" s="25"/>
      <c r="C36" s="32"/>
      <c r="D36" s="26"/>
      <c r="E36" s="26"/>
      <c r="F36" s="33"/>
      <c r="G36" s="26"/>
      <c r="H36" s="26"/>
      <c r="I36" s="27"/>
      <c r="J36" s="27"/>
      <c r="K36" s="25" t="s">
        <v>24</v>
      </c>
      <c r="L36" s="17" t="s">
        <v>86</v>
      </c>
      <c r="N36" s="26"/>
      <c r="O36" s="26"/>
      <c r="P36" s="26"/>
      <c r="Q36" s="30"/>
    </row>
    <row r="37" spans="1:17" x14ac:dyDescent="0.25">
      <c r="A37" s="24"/>
      <c r="B37" s="25"/>
      <c r="C37" s="32"/>
      <c r="D37" s="26"/>
      <c r="E37" s="26"/>
      <c r="F37" s="33"/>
      <c r="G37" s="26"/>
      <c r="H37" s="26"/>
      <c r="I37" s="27"/>
      <c r="J37" s="27"/>
      <c r="K37" s="25" t="s">
        <v>25</v>
      </c>
      <c r="L37" s="25" t="s">
        <v>26</v>
      </c>
      <c r="N37" s="26"/>
      <c r="O37" s="26"/>
      <c r="P37" s="26"/>
      <c r="Q37" s="27"/>
    </row>
    <row r="38" spans="1:17" ht="15" customHeight="1" x14ac:dyDescent="0.25">
      <c r="A38" s="85" t="s">
        <v>144</v>
      </c>
      <c r="B38" s="85"/>
      <c r="C38" s="85"/>
      <c r="D38" s="85"/>
      <c r="E38" s="85"/>
      <c r="F38" s="85"/>
      <c r="G38" s="85"/>
      <c r="H38" s="85"/>
      <c r="I38" s="85"/>
      <c r="J38" s="85"/>
      <c r="K38" s="85"/>
      <c r="L38" s="85"/>
      <c r="M38" s="85"/>
      <c r="N38" s="85"/>
      <c r="O38" s="85"/>
      <c r="P38" s="85"/>
      <c r="Q38" s="85"/>
    </row>
    <row r="39" spans="1:17" x14ac:dyDescent="0.25">
      <c r="A39" s="51" t="s">
        <v>145</v>
      </c>
      <c r="B39" s="59" t="s">
        <v>15</v>
      </c>
      <c r="C39" s="60">
        <v>576</v>
      </c>
      <c r="D39" s="53">
        <v>0.21</v>
      </c>
      <c r="E39" s="53">
        <v>0</v>
      </c>
      <c r="F39" s="61">
        <v>40.369999999999997</v>
      </c>
      <c r="G39" s="53">
        <v>2.2999999999999998</v>
      </c>
      <c r="H39" s="60">
        <v>15517</v>
      </c>
      <c r="I39" s="62" t="s">
        <v>137</v>
      </c>
      <c r="J39" s="62"/>
      <c r="K39" s="63" t="s">
        <v>95</v>
      </c>
      <c r="L39" s="63" t="s">
        <v>94</v>
      </c>
      <c r="M39" s="52" t="s">
        <v>16</v>
      </c>
      <c r="N39" s="53">
        <v>10.9</v>
      </c>
      <c r="O39" s="53">
        <v>4.9000000000000004</v>
      </c>
      <c r="P39" s="53">
        <v>9.1999999999999993</v>
      </c>
      <c r="Q39" s="65">
        <v>40877</v>
      </c>
    </row>
    <row r="40" spans="1:17" x14ac:dyDescent="0.25">
      <c r="A40" s="66"/>
      <c r="B40" s="67"/>
      <c r="C40" s="68"/>
      <c r="D40" s="69"/>
      <c r="E40" s="69"/>
      <c r="F40" s="70"/>
      <c r="G40" s="69"/>
      <c r="H40" s="69"/>
      <c r="I40" s="71"/>
      <c r="J40" s="71"/>
      <c r="K40" s="67" t="s">
        <v>49</v>
      </c>
      <c r="L40" s="67" t="s">
        <v>146</v>
      </c>
      <c r="M40" s="67"/>
      <c r="N40" s="69" t="s">
        <v>3</v>
      </c>
      <c r="O40" s="69"/>
      <c r="P40" s="69"/>
      <c r="Q40" s="71"/>
    </row>
    <row r="41" spans="1:17" x14ac:dyDescent="0.25">
      <c r="A41" s="66"/>
      <c r="B41" s="67"/>
      <c r="C41" s="68"/>
      <c r="D41" s="69"/>
      <c r="E41" s="69"/>
      <c r="F41" s="70"/>
      <c r="G41" s="69"/>
      <c r="H41" s="69"/>
      <c r="I41" s="71"/>
      <c r="J41" s="71"/>
      <c r="K41" s="67" t="s">
        <v>96</v>
      </c>
      <c r="L41" s="67" t="s">
        <v>93</v>
      </c>
      <c r="M41" s="67"/>
      <c r="N41" s="69" t="s">
        <v>3</v>
      </c>
      <c r="O41" s="69"/>
      <c r="P41" s="69"/>
      <c r="Q41" s="71"/>
    </row>
    <row r="42" spans="1:17" ht="30" customHeight="1" x14ac:dyDescent="0.25">
      <c r="A42" s="88" t="s">
        <v>147</v>
      </c>
      <c r="B42" s="89"/>
      <c r="C42" s="89"/>
      <c r="D42" s="89"/>
      <c r="E42" s="89"/>
      <c r="F42" s="89"/>
      <c r="G42" s="89"/>
      <c r="H42" s="89"/>
      <c r="I42" s="89"/>
      <c r="J42" s="89"/>
      <c r="K42" s="89"/>
      <c r="L42" s="89"/>
      <c r="M42" s="89"/>
      <c r="N42" s="89"/>
      <c r="O42" s="90"/>
      <c r="P42" s="90"/>
      <c r="Q42" s="89"/>
    </row>
    <row r="43" spans="1:17" x14ac:dyDescent="0.25">
      <c r="A43" s="28" t="s">
        <v>109</v>
      </c>
      <c r="B43" s="46" t="s">
        <v>143</v>
      </c>
      <c r="C43" s="34">
        <v>768</v>
      </c>
      <c r="D43" s="35">
        <v>0.27</v>
      </c>
      <c r="E43" s="35">
        <v>0</v>
      </c>
      <c r="F43" s="36">
        <v>37.57</v>
      </c>
      <c r="G43" s="35">
        <v>1.6</v>
      </c>
      <c r="H43" s="34">
        <v>40078</v>
      </c>
      <c r="I43" s="37" t="s">
        <v>137</v>
      </c>
      <c r="J43" s="37"/>
      <c r="K43" s="38" t="s">
        <v>90</v>
      </c>
      <c r="L43" s="38" t="s">
        <v>87</v>
      </c>
      <c r="M43" s="38" t="s">
        <v>18</v>
      </c>
      <c r="N43" s="35">
        <v>14.4</v>
      </c>
      <c r="O43" s="35">
        <v>9.1999999999999993</v>
      </c>
      <c r="P43" s="35" t="s">
        <v>1</v>
      </c>
      <c r="Q43" s="29">
        <v>41820</v>
      </c>
    </row>
    <row r="44" spans="1:17" x14ac:dyDescent="0.25">
      <c r="A44" s="28"/>
      <c r="B44" s="46"/>
      <c r="C44" s="34"/>
      <c r="D44" s="35"/>
      <c r="E44" s="35"/>
      <c r="F44" s="36"/>
      <c r="G44" s="35"/>
      <c r="H44" s="35"/>
      <c r="I44" s="37"/>
      <c r="J44" s="37"/>
      <c r="K44" s="38" t="s">
        <v>91</v>
      </c>
      <c r="L44" s="38" t="s">
        <v>88</v>
      </c>
      <c r="M44" s="38"/>
      <c r="N44" s="35"/>
      <c r="O44" s="35"/>
      <c r="P44" s="35"/>
      <c r="Q44" s="37"/>
    </row>
    <row r="45" spans="1:17" x14ac:dyDescent="0.25">
      <c r="A45" s="28"/>
      <c r="B45" s="46"/>
      <c r="C45" s="34"/>
      <c r="D45" s="35"/>
      <c r="E45" s="35"/>
      <c r="F45" s="36"/>
      <c r="G45" s="35"/>
      <c r="H45" s="35"/>
      <c r="I45" s="37"/>
      <c r="J45" s="37"/>
      <c r="K45" s="38" t="s">
        <v>92</v>
      </c>
      <c r="L45" s="38" t="s">
        <v>89</v>
      </c>
      <c r="M45" s="38"/>
      <c r="N45" s="35"/>
      <c r="O45" s="35"/>
      <c r="P45" s="35"/>
      <c r="Q45" s="37"/>
    </row>
    <row r="46" spans="1:17" x14ac:dyDescent="0.25">
      <c r="A46" s="48" t="s">
        <v>110</v>
      </c>
      <c r="B46" s="81"/>
      <c r="C46" s="40"/>
      <c r="D46" s="50"/>
      <c r="E46" s="50"/>
      <c r="F46" s="41"/>
      <c r="G46" s="50"/>
      <c r="H46" s="50"/>
      <c r="I46" s="42"/>
      <c r="J46" s="42"/>
      <c r="K46" s="39"/>
      <c r="L46" s="39"/>
      <c r="M46" s="39"/>
      <c r="N46" s="50"/>
      <c r="O46" s="50"/>
      <c r="P46" s="50"/>
      <c r="Q46" s="42"/>
    </row>
    <row r="47" spans="1:17" x14ac:dyDescent="0.25">
      <c r="A47" s="28" t="s">
        <v>148</v>
      </c>
      <c r="B47" s="46"/>
      <c r="C47" s="34"/>
      <c r="D47" s="35"/>
      <c r="E47" s="35"/>
      <c r="F47" s="36"/>
      <c r="G47" s="35"/>
      <c r="H47" s="35"/>
      <c r="I47" s="37"/>
      <c r="J47" s="37"/>
      <c r="K47" s="38"/>
      <c r="L47" s="38"/>
      <c r="M47" s="38"/>
      <c r="N47" s="35"/>
      <c r="O47" s="35"/>
      <c r="P47" s="35"/>
      <c r="Q47" s="37"/>
    </row>
    <row r="48" spans="1:17" x14ac:dyDescent="0.25">
      <c r="A48" s="28"/>
      <c r="B48" s="46"/>
      <c r="C48" s="34"/>
      <c r="D48" s="35"/>
      <c r="E48" s="35"/>
      <c r="F48" s="36"/>
      <c r="G48" s="35"/>
      <c r="H48" s="35"/>
      <c r="I48" s="37"/>
      <c r="J48" s="37"/>
      <c r="K48" s="38"/>
      <c r="L48" s="38"/>
      <c r="M48" s="38"/>
      <c r="N48" s="35"/>
      <c r="O48" s="35"/>
      <c r="P48" s="35"/>
      <c r="Q48" s="37"/>
    </row>
  </sheetData>
  <mergeCells count="7">
    <mergeCell ref="A1:Q1"/>
    <mergeCell ref="A22:Q22"/>
    <mergeCell ref="A42:Q42"/>
    <mergeCell ref="A34:Q34"/>
    <mergeCell ref="A30:Q30"/>
    <mergeCell ref="A18:Q18"/>
    <mergeCell ref="A38:Q38"/>
  </mergeCells>
  <pageMargins left="0.70866141732283505" right="0.70866141732283505" top="0.74803149606299202" bottom="0.74803149606299202" header="0.31496062992126" footer="0.31496062992126"/>
  <pageSetup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topLeftCell="A9" workbookViewId="0">
      <selection activeCell="N42" sqref="N42"/>
    </sheetView>
  </sheetViews>
  <sheetFormatPr defaultRowHeight="15" x14ac:dyDescent="0.25"/>
  <sheetData>
    <row r="1" spans="1:15" ht="15" customHeight="1" x14ac:dyDescent="0.25">
      <c r="A1" s="5"/>
      <c r="B1" s="6"/>
      <c r="C1" s="6"/>
      <c r="D1" s="6"/>
      <c r="E1" s="7"/>
      <c r="F1" s="3"/>
    </row>
    <row r="2" spans="1:15" ht="15" customHeight="1" x14ac:dyDescent="0.25">
      <c r="A2" s="8"/>
      <c r="B2" s="9"/>
      <c r="C2" s="9"/>
      <c r="D2" s="9"/>
      <c r="E2" s="10"/>
      <c r="F2" s="1"/>
    </row>
    <row r="3" spans="1:15" x14ac:dyDescent="0.25">
      <c r="A3" s="5"/>
      <c r="B3" s="6"/>
      <c r="C3" s="6"/>
      <c r="D3" s="6"/>
      <c r="E3" s="7"/>
      <c r="F3" s="1"/>
    </row>
    <row r="4" spans="1:15" x14ac:dyDescent="0.25">
      <c r="A4" s="8"/>
      <c r="B4" s="9"/>
      <c r="C4" s="9"/>
      <c r="D4" s="9"/>
      <c r="E4" s="10"/>
      <c r="F4" s="1"/>
    </row>
    <row r="5" spans="1:15" x14ac:dyDescent="0.25">
      <c r="A5" s="5"/>
      <c r="B5" s="6"/>
      <c r="C5" s="6"/>
      <c r="D5" s="6"/>
      <c r="E5" s="7"/>
      <c r="F5" s="1"/>
    </row>
    <row r="6" spans="1:15" x14ac:dyDescent="0.25">
      <c r="A6" s="8"/>
      <c r="B6" s="9"/>
      <c r="C6" s="9"/>
      <c r="D6" s="9"/>
      <c r="E6" s="10"/>
      <c r="F6" s="1"/>
    </row>
    <row r="7" spans="1:15" x14ac:dyDescent="0.25">
      <c r="A7" s="5"/>
      <c r="B7" s="6"/>
      <c r="C7" s="6"/>
      <c r="D7" s="6"/>
      <c r="E7" s="7"/>
      <c r="F7" s="1"/>
    </row>
    <row r="8" spans="1:15" x14ac:dyDescent="0.25">
      <c r="A8" s="8"/>
      <c r="B8" s="9"/>
      <c r="C8" s="9"/>
      <c r="D8" s="9"/>
      <c r="E8" s="10"/>
      <c r="F8" s="1"/>
    </row>
    <row r="10" spans="1:15" x14ac:dyDescent="0.25">
      <c r="A10" s="5"/>
      <c r="B10" s="6"/>
      <c r="C10" s="6"/>
      <c r="D10" s="6"/>
      <c r="E10" s="7"/>
      <c r="F10" s="3"/>
    </row>
    <row r="11" spans="1:15" x14ac:dyDescent="0.25">
      <c r="A11" s="5" t="s">
        <v>81</v>
      </c>
      <c r="B11" s="6">
        <v>29.12</v>
      </c>
      <c r="C11" s="6">
        <v>29.12</v>
      </c>
      <c r="D11" s="6">
        <v>29.05</v>
      </c>
      <c r="E11" s="7">
        <v>3800</v>
      </c>
      <c r="F11" s="3"/>
      <c r="J11" s="5" t="s">
        <v>81</v>
      </c>
      <c r="K11" s="6">
        <v>29.96</v>
      </c>
      <c r="L11" s="6">
        <v>29.96</v>
      </c>
      <c r="M11" s="6">
        <v>29.9</v>
      </c>
      <c r="N11" s="7">
        <v>9430</v>
      </c>
      <c r="O11" s="3"/>
    </row>
    <row r="12" spans="1:15" x14ac:dyDescent="0.25">
      <c r="A12" s="8" t="s">
        <v>82</v>
      </c>
      <c r="B12" s="9">
        <v>29.01</v>
      </c>
      <c r="C12" s="9">
        <v>29.3</v>
      </c>
      <c r="D12" s="9">
        <v>28.88</v>
      </c>
      <c r="E12" s="10">
        <v>4642</v>
      </c>
      <c r="F12" s="1"/>
      <c r="J12" s="8" t="s">
        <v>82</v>
      </c>
      <c r="K12" s="9">
        <v>29.77</v>
      </c>
      <c r="L12" s="9">
        <v>29.77</v>
      </c>
      <c r="M12" s="9">
        <v>29.77</v>
      </c>
      <c r="N12" s="9">
        <v>213</v>
      </c>
      <c r="O12" s="1"/>
    </row>
    <row r="13" spans="1:15" x14ac:dyDescent="0.25">
      <c r="A13" s="5" t="s">
        <v>83</v>
      </c>
      <c r="B13" s="6">
        <v>29.41</v>
      </c>
      <c r="C13" s="6">
        <v>29.45</v>
      </c>
      <c r="D13" s="6">
        <v>29.41</v>
      </c>
      <c r="E13" s="7">
        <v>8200</v>
      </c>
      <c r="F13" s="1"/>
      <c r="J13" s="5" t="s">
        <v>83</v>
      </c>
      <c r="K13" s="6">
        <v>30.02</v>
      </c>
      <c r="L13" s="6">
        <v>30.12</v>
      </c>
      <c r="M13" s="6">
        <v>30.02</v>
      </c>
      <c r="N13" s="7">
        <v>1130</v>
      </c>
      <c r="O13" s="1"/>
    </row>
    <row r="14" spans="1:15" x14ac:dyDescent="0.25">
      <c r="A14" s="8" t="s">
        <v>19</v>
      </c>
      <c r="B14" s="9">
        <v>29.26</v>
      </c>
      <c r="C14" s="9">
        <v>29.38</v>
      </c>
      <c r="D14" s="9">
        <v>29.26</v>
      </c>
      <c r="E14" s="10">
        <v>2575</v>
      </c>
      <c r="F14" s="1"/>
      <c r="J14" s="8" t="s">
        <v>19</v>
      </c>
      <c r="K14" s="9">
        <v>30.03</v>
      </c>
      <c r="L14" s="9">
        <v>30.13</v>
      </c>
      <c r="M14" s="9">
        <v>30.03</v>
      </c>
      <c r="N14" s="10">
        <v>2149</v>
      </c>
      <c r="O14" s="1"/>
    </row>
    <row r="15" spans="1:15" x14ac:dyDescent="0.25">
      <c r="A15" s="5" t="s">
        <v>20</v>
      </c>
      <c r="B15" s="6">
        <v>29.19</v>
      </c>
      <c r="C15" s="6">
        <v>29.34</v>
      </c>
      <c r="D15" s="6">
        <v>29.19</v>
      </c>
      <c r="E15" s="6">
        <v>475</v>
      </c>
      <c r="F15" s="1"/>
      <c r="J15" s="5" t="s">
        <v>20</v>
      </c>
      <c r="K15" s="6">
        <v>29.9</v>
      </c>
      <c r="L15" s="6">
        <v>29.92</v>
      </c>
      <c r="M15" s="6">
        <v>29.85</v>
      </c>
      <c r="N15" s="7">
        <v>4079</v>
      </c>
      <c r="O15" s="1"/>
    </row>
    <row r="16" spans="1:15" x14ac:dyDescent="0.25">
      <c r="A16" s="8" t="s">
        <v>21</v>
      </c>
      <c r="B16" s="9">
        <v>29.06</v>
      </c>
      <c r="C16" s="9">
        <v>29.32</v>
      </c>
      <c r="D16" s="9">
        <v>29.06</v>
      </c>
      <c r="E16" s="10">
        <v>1245</v>
      </c>
      <c r="F16" s="1"/>
      <c r="J16" s="8" t="s">
        <v>21</v>
      </c>
      <c r="K16" s="9">
        <v>29.84</v>
      </c>
      <c r="L16" s="9">
        <v>29.84</v>
      </c>
      <c r="M16" s="9">
        <v>29.74</v>
      </c>
      <c r="N16" s="9">
        <v>677</v>
      </c>
      <c r="O16" s="1"/>
    </row>
    <row r="17" spans="1:15" x14ac:dyDescent="0.25">
      <c r="A17" s="5" t="s">
        <v>27</v>
      </c>
      <c r="B17" s="6">
        <v>29.2</v>
      </c>
      <c r="C17" s="6">
        <v>29.37</v>
      </c>
      <c r="D17" s="6">
        <v>29.16</v>
      </c>
      <c r="E17" s="7">
        <v>6628</v>
      </c>
      <c r="F17" s="1"/>
      <c r="J17" s="5" t="s">
        <v>27</v>
      </c>
      <c r="K17" s="6">
        <v>29.72</v>
      </c>
      <c r="L17" s="6">
        <v>29.72</v>
      </c>
      <c r="M17" s="6">
        <v>29.72</v>
      </c>
      <c r="N17" s="7">
        <v>1110</v>
      </c>
      <c r="O17" s="1"/>
    </row>
    <row r="18" spans="1:15" x14ac:dyDescent="0.25">
      <c r="A18" s="8" t="s">
        <v>22</v>
      </c>
      <c r="B18" s="9">
        <v>29.32</v>
      </c>
      <c r="C18" s="9">
        <v>29.32</v>
      </c>
      <c r="D18" s="9">
        <v>29.17</v>
      </c>
      <c r="E18" s="10">
        <v>2785</v>
      </c>
      <c r="F18" s="1"/>
      <c r="J18" s="8" t="s">
        <v>22</v>
      </c>
      <c r="K18" s="9">
        <v>29.52</v>
      </c>
      <c r="L18" s="9">
        <v>29.65</v>
      </c>
      <c r="M18" s="9">
        <v>29.52</v>
      </c>
      <c r="N18" s="10">
        <v>1359</v>
      </c>
      <c r="O18" s="1"/>
    </row>
    <row r="19" spans="1:15" x14ac:dyDescent="0.25">
      <c r="A19" s="5" t="s">
        <v>23</v>
      </c>
      <c r="B19" s="6">
        <v>28.99</v>
      </c>
      <c r="C19" s="6">
        <v>29.07</v>
      </c>
      <c r="D19" s="6">
        <v>28.95</v>
      </c>
      <c r="E19" s="7">
        <v>3954</v>
      </c>
      <c r="F19" s="1"/>
      <c r="J19" s="5" t="s">
        <v>23</v>
      </c>
      <c r="K19" s="6">
        <v>29.59</v>
      </c>
      <c r="L19" s="6">
        <v>29.77</v>
      </c>
      <c r="M19" s="6">
        <v>29.59</v>
      </c>
      <c r="N19" s="7">
        <v>5465</v>
      </c>
      <c r="O19" s="1"/>
    </row>
    <row r="20" spans="1:15" x14ac:dyDescent="0.25">
      <c r="A20" s="8" t="s">
        <v>28</v>
      </c>
      <c r="B20" s="9">
        <v>28.79</v>
      </c>
      <c r="C20" s="9">
        <v>28.79</v>
      </c>
      <c r="D20" s="9">
        <v>28.6</v>
      </c>
      <c r="E20" s="10">
        <v>6494</v>
      </c>
      <c r="F20" s="1"/>
      <c r="J20" s="8" t="s">
        <v>28</v>
      </c>
      <c r="K20" s="9">
        <v>29.68</v>
      </c>
      <c r="L20" s="9">
        <v>29.68</v>
      </c>
      <c r="M20" s="9">
        <v>29.68</v>
      </c>
      <c r="N20" s="9">
        <v>821</v>
      </c>
      <c r="O20" s="1"/>
    </row>
    <row r="21" spans="1:15" x14ac:dyDescent="0.25">
      <c r="A21" s="5" t="s">
        <v>29</v>
      </c>
      <c r="B21" s="6">
        <v>28.72</v>
      </c>
      <c r="C21" s="6">
        <v>28.8</v>
      </c>
      <c r="D21" s="6">
        <v>28.65</v>
      </c>
      <c r="E21" s="7">
        <v>3851</v>
      </c>
      <c r="F21" s="1"/>
      <c r="J21" s="5" t="s">
        <v>29</v>
      </c>
      <c r="K21" s="6">
        <v>29.7</v>
      </c>
      <c r="L21" s="6">
        <v>29.8</v>
      </c>
      <c r="M21" s="6">
        <v>29.7</v>
      </c>
      <c r="N21" s="7">
        <v>23732</v>
      </c>
      <c r="O21" s="1"/>
    </row>
    <row r="22" spans="1:15" x14ac:dyDescent="0.25">
      <c r="A22" s="8" t="s">
        <v>30</v>
      </c>
      <c r="B22" s="9">
        <v>28.47</v>
      </c>
      <c r="C22" s="9">
        <v>28.5</v>
      </c>
      <c r="D22" s="9">
        <v>28.15</v>
      </c>
      <c r="E22" s="10">
        <v>6028</v>
      </c>
      <c r="F22" s="1"/>
      <c r="J22" s="8" t="s">
        <v>30</v>
      </c>
      <c r="K22" s="9">
        <v>29.66</v>
      </c>
      <c r="L22" s="9">
        <v>29.66</v>
      </c>
      <c r="M22" s="9">
        <v>29.33</v>
      </c>
      <c r="N22" s="10">
        <v>1364</v>
      </c>
      <c r="O22" s="1"/>
    </row>
    <row r="23" spans="1:15" x14ac:dyDescent="0.25">
      <c r="A23" s="5" t="s">
        <v>31</v>
      </c>
      <c r="B23" s="6">
        <v>28.17</v>
      </c>
      <c r="C23" s="6">
        <v>28.22</v>
      </c>
      <c r="D23" s="6">
        <v>28.05</v>
      </c>
      <c r="E23" s="7">
        <v>4620</v>
      </c>
      <c r="F23" s="1"/>
      <c r="J23" s="5" t="s">
        <v>31</v>
      </c>
      <c r="K23" s="6">
        <v>29.33</v>
      </c>
      <c r="L23" s="6">
        <v>29.39</v>
      </c>
      <c r="M23" s="6">
        <v>29.12</v>
      </c>
      <c r="N23" s="7">
        <v>5983</v>
      </c>
      <c r="O23" s="1"/>
    </row>
    <row r="24" spans="1:15" x14ac:dyDescent="0.25">
      <c r="A24" s="8" t="s">
        <v>32</v>
      </c>
      <c r="B24" s="9">
        <v>28.42</v>
      </c>
      <c r="C24" s="9">
        <v>29.04</v>
      </c>
      <c r="D24" s="9">
        <v>28.42</v>
      </c>
      <c r="E24" s="10">
        <v>4535</v>
      </c>
      <c r="F24" s="1"/>
      <c r="J24" s="8" t="s">
        <v>32</v>
      </c>
      <c r="K24" s="9">
        <v>29.22</v>
      </c>
      <c r="L24" s="9">
        <v>29.76</v>
      </c>
      <c r="M24" s="9">
        <v>29.22</v>
      </c>
      <c r="N24" s="10">
        <v>11732</v>
      </c>
      <c r="O24" s="1"/>
    </row>
    <row r="25" spans="1:15" x14ac:dyDescent="0.25">
      <c r="A25" s="5" t="s">
        <v>33</v>
      </c>
      <c r="B25" s="6">
        <v>29.03</v>
      </c>
      <c r="C25" s="6">
        <v>29.26</v>
      </c>
      <c r="D25" s="6">
        <v>29.03</v>
      </c>
      <c r="E25" s="7">
        <v>5175</v>
      </c>
      <c r="F25" s="1"/>
      <c r="J25" s="5" t="s">
        <v>33</v>
      </c>
      <c r="K25" s="6">
        <v>29.95</v>
      </c>
      <c r="L25" s="6">
        <v>29.95</v>
      </c>
      <c r="M25" s="6">
        <v>29.95</v>
      </c>
      <c r="N25" s="6">
        <v>360</v>
      </c>
      <c r="O25" s="1"/>
    </row>
    <row r="26" spans="1:15" x14ac:dyDescent="0.25">
      <c r="A26" s="8" t="s">
        <v>34</v>
      </c>
      <c r="B26" s="9">
        <v>29.21</v>
      </c>
      <c r="C26" s="9">
        <v>29.36</v>
      </c>
      <c r="D26" s="9">
        <v>29.19</v>
      </c>
      <c r="E26" s="10">
        <v>4023</v>
      </c>
      <c r="F26" s="1"/>
      <c r="J26" s="8" t="s">
        <v>34</v>
      </c>
      <c r="K26" s="9">
        <v>29.75</v>
      </c>
      <c r="L26" s="9">
        <v>30.04</v>
      </c>
      <c r="M26" s="9">
        <v>29.75</v>
      </c>
      <c r="N26" s="10">
        <v>2347</v>
      </c>
      <c r="O26" s="1"/>
    </row>
    <row r="27" spans="1:15" x14ac:dyDescent="0.25">
      <c r="A27" s="5" t="s">
        <v>35</v>
      </c>
      <c r="B27" s="6">
        <v>29.45</v>
      </c>
      <c r="C27" s="6">
        <v>29.45</v>
      </c>
      <c r="D27" s="6">
        <v>29.28</v>
      </c>
      <c r="E27" s="7">
        <v>12620</v>
      </c>
      <c r="F27" s="1"/>
      <c r="J27" s="5" t="s">
        <v>35</v>
      </c>
      <c r="K27" s="6">
        <v>29.95</v>
      </c>
      <c r="L27" s="6">
        <v>29.97</v>
      </c>
      <c r="M27" s="6">
        <v>29.77</v>
      </c>
      <c r="N27" s="7">
        <v>10154</v>
      </c>
      <c r="O27" s="1"/>
    </row>
    <row r="28" spans="1:15" x14ac:dyDescent="0.25">
      <c r="A28" s="8" t="s">
        <v>36</v>
      </c>
      <c r="B28" s="9">
        <v>29.15</v>
      </c>
      <c r="C28" s="9">
        <v>29.22</v>
      </c>
      <c r="D28" s="9">
        <v>29.06</v>
      </c>
      <c r="E28" s="10">
        <v>2170</v>
      </c>
      <c r="F28" s="1"/>
      <c r="J28" s="8" t="s">
        <v>36</v>
      </c>
      <c r="K28" s="9">
        <v>29.71</v>
      </c>
      <c r="L28" s="9">
        <v>29.71</v>
      </c>
      <c r="M28" s="9">
        <v>29.54</v>
      </c>
      <c r="N28" s="10">
        <v>2716</v>
      </c>
      <c r="O28" s="1"/>
    </row>
    <row r="29" spans="1:15" x14ac:dyDescent="0.25">
      <c r="A29" s="5" t="s">
        <v>37</v>
      </c>
      <c r="B29" s="6">
        <v>28.92</v>
      </c>
      <c r="C29" s="6">
        <v>28.92</v>
      </c>
      <c r="D29" s="6">
        <v>28.92</v>
      </c>
      <c r="E29" s="7">
        <v>4090</v>
      </c>
      <c r="F29" s="1"/>
      <c r="J29" s="5" t="s">
        <v>37</v>
      </c>
      <c r="K29" s="6">
        <v>29.48</v>
      </c>
      <c r="L29" s="6">
        <v>29.57</v>
      </c>
      <c r="M29" s="6">
        <v>29.4</v>
      </c>
      <c r="N29" s="7">
        <v>6619</v>
      </c>
      <c r="O29" s="1"/>
    </row>
    <row r="30" spans="1:15" x14ac:dyDescent="0.25">
      <c r="A30" s="8" t="s">
        <v>38</v>
      </c>
      <c r="B30" s="9">
        <v>28.91</v>
      </c>
      <c r="C30" s="9">
        <v>29.19</v>
      </c>
      <c r="D30" s="9">
        <v>28.91</v>
      </c>
      <c r="E30" s="10">
        <v>5749</v>
      </c>
      <c r="F30" s="1"/>
      <c r="J30" s="8" t="s">
        <v>38</v>
      </c>
      <c r="K30" s="9">
        <v>29.38</v>
      </c>
      <c r="L30" s="9">
        <v>29.57</v>
      </c>
      <c r="M30" s="9">
        <v>29.38</v>
      </c>
      <c r="N30" s="10">
        <v>7133</v>
      </c>
      <c r="O30" s="1"/>
    </row>
    <row r="31" spans="1:15" x14ac:dyDescent="0.25">
      <c r="A31" s="5" t="s">
        <v>39</v>
      </c>
      <c r="B31" s="6">
        <v>28.84</v>
      </c>
      <c r="C31" s="6">
        <v>28.89</v>
      </c>
      <c r="D31" s="6">
        <v>28.84</v>
      </c>
      <c r="E31" s="7">
        <v>1452</v>
      </c>
      <c r="F31" s="1"/>
      <c r="J31" s="5" t="s">
        <v>39</v>
      </c>
      <c r="K31" s="6">
        <v>29.29</v>
      </c>
      <c r="L31" s="6">
        <v>29.38</v>
      </c>
      <c r="M31" s="6">
        <v>29.19</v>
      </c>
      <c r="N31" s="7">
        <v>11831</v>
      </c>
      <c r="O31" s="1"/>
    </row>
    <row r="32" spans="1:15" x14ac:dyDescent="0.25">
      <c r="A32" s="8" t="s">
        <v>40</v>
      </c>
      <c r="B32" s="9">
        <v>28.67</v>
      </c>
      <c r="C32" s="9">
        <v>28.67</v>
      </c>
      <c r="D32" s="9">
        <v>28.67</v>
      </c>
      <c r="E32" s="9">
        <v>0</v>
      </c>
      <c r="F32" s="1"/>
      <c r="J32" s="8" t="s">
        <v>40</v>
      </c>
      <c r="K32" s="9">
        <v>29.18</v>
      </c>
      <c r="L32" s="9">
        <v>29.18</v>
      </c>
      <c r="M32" s="9">
        <v>29.18</v>
      </c>
      <c r="N32" s="9">
        <v>0</v>
      </c>
      <c r="O32" s="1"/>
    </row>
    <row r="33" spans="1:15" x14ac:dyDescent="0.25">
      <c r="A33" s="5" t="s">
        <v>41</v>
      </c>
      <c r="B33" s="6">
        <v>28.67</v>
      </c>
      <c r="C33" s="6">
        <v>28.67</v>
      </c>
      <c r="D33" s="6">
        <v>28.57</v>
      </c>
      <c r="E33" s="7">
        <v>1936</v>
      </c>
      <c r="F33" s="1"/>
      <c r="J33" s="5" t="s">
        <v>41</v>
      </c>
      <c r="K33" s="6">
        <v>29.18</v>
      </c>
      <c r="L33" s="6">
        <v>29.2</v>
      </c>
      <c r="M33" s="6">
        <v>28.96</v>
      </c>
      <c r="N33" s="7">
        <v>3661</v>
      </c>
      <c r="O33" s="1"/>
    </row>
    <row r="34" spans="1:15" x14ac:dyDescent="0.25">
      <c r="A34" s="8" t="s">
        <v>42</v>
      </c>
      <c r="B34" s="9">
        <v>28.3</v>
      </c>
      <c r="C34" s="9">
        <v>28.34</v>
      </c>
      <c r="D34" s="9">
        <v>28.15</v>
      </c>
      <c r="E34" s="10">
        <v>2747</v>
      </c>
      <c r="F34" s="1"/>
      <c r="J34" s="8" t="s">
        <v>42</v>
      </c>
      <c r="K34" s="9">
        <v>28.78</v>
      </c>
      <c r="L34" s="9">
        <v>28.78</v>
      </c>
      <c r="M34" s="9">
        <v>28.73</v>
      </c>
      <c r="N34" s="10">
        <v>2281</v>
      </c>
      <c r="O34" s="1"/>
    </row>
    <row r="35" spans="1:15" x14ac:dyDescent="0.25">
      <c r="A35" s="5" t="s">
        <v>43</v>
      </c>
      <c r="B35" s="6">
        <v>28</v>
      </c>
      <c r="C35" s="6">
        <v>28</v>
      </c>
      <c r="D35" s="6">
        <v>27.9</v>
      </c>
      <c r="E35" s="6">
        <v>650</v>
      </c>
      <c r="F35" s="1"/>
      <c r="J35" s="5" t="s">
        <v>43</v>
      </c>
      <c r="K35" s="6">
        <v>28.65</v>
      </c>
      <c r="L35" s="6">
        <v>28.65</v>
      </c>
      <c r="M35" s="6">
        <v>28.39</v>
      </c>
      <c r="N35" s="7">
        <v>2820</v>
      </c>
      <c r="O35" s="1"/>
    </row>
    <row r="36" spans="1:15" x14ac:dyDescent="0.25">
      <c r="A36" s="8" t="s">
        <v>44</v>
      </c>
      <c r="B36" s="9">
        <v>27.84</v>
      </c>
      <c r="C36" s="9">
        <v>27.92</v>
      </c>
      <c r="D36" s="9">
        <v>27.82</v>
      </c>
      <c r="E36" s="10">
        <v>2508</v>
      </c>
      <c r="F36" s="1"/>
      <c r="J36" s="8" t="s">
        <v>44</v>
      </c>
      <c r="K36" s="9">
        <v>28.54</v>
      </c>
      <c r="L36" s="9">
        <v>28.54</v>
      </c>
      <c r="M36" s="9">
        <v>28.44</v>
      </c>
      <c r="N36" s="9">
        <v>770</v>
      </c>
      <c r="O36" s="1"/>
    </row>
    <row r="37" spans="1:15" x14ac:dyDescent="0.25">
      <c r="A37" s="5" t="s">
        <v>45</v>
      </c>
      <c r="B37" s="6">
        <v>28.1</v>
      </c>
      <c r="C37" s="6">
        <v>28.15</v>
      </c>
      <c r="D37" s="6">
        <v>28.06</v>
      </c>
      <c r="E37" s="7">
        <v>1384</v>
      </c>
      <c r="F37" s="1"/>
      <c r="J37" s="5" t="s">
        <v>45</v>
      </c>
      <c r="K37" s="6">
        <v>28.63</v>
      </c>
      <c r="L37" s="6">
        <v>28.74</v>
      </c>
      <c r="M37" s="6">
        <v>28.41</v>
      </c>
      <c r="N37" s="7">
        <v>1158</v>
      </c>
      <c r="O37" s="1"/>
    </row>
    <row r="38" spans="1:15" x14ac:dyDescent="0.25">
      <c r="A38" s="8" t="s">
        <v>46</v>
      </c>
      <c r="B38" s="9">
        <v>27.8</v>
      </c>
      <c r="C38" s="9">
        <v>27.99</v>
      </c>
      <c r="D38" s="9">
        <v>27.55</v>
      </c>
      <c r="E38" s="10">
        <v>4290</v>
      </c>
      <c r="F38" s="1"/>
      <c r="J38" s="8" t="s">
        <v>46</v>
      </c>
      <c r="K38" s="9">
        <v>28.39</v>
      </c>
      <c r="L38" s="9">
        <v>28.39</v>
      </c>
      <c r="M38" s="9">
        <v>27.92</v>
      </c>
      <c r="N38" s="10">
        <v>9016</v>
      </c>
      <c r="O38" s="1"/>
    </row>
    <row r="39" spans="1:15" x14ac:dyDescent="0.25">
      <c r="A39" s="5" t="s">
        <v>47</v>
      </c>
      <c r="B39" s="6">
        <v>27.83</v>
      </c>
      <c r="C39" s="6">
        <v>28.46</v>
      </c>
      <c r="D39" s="6">
        <v>27.8</v>
      </c>
      <c r="E39" s="7">
        <v>9127</v>
      </c>
      <c r="F39" s="1"/>
      <c r="J39" s="5" t="s">
        <v>47</v>
      </c>
      <c r="K39" s="6">
        <v>28.31</v>
      </c>
      <c r="L39" s="6">
        <v>28.69</v>
      </c>
      <c r="M39" s="6">
        <v>28.31</v>
      </c>
      <c r="N39" s="7">
        <v>2142</v>
      </c>
      <c r="O39" s="1"/>
    </row>
    <row r="40" spans="1:15" x14ac:dyDescent="0.25">
      <c r="A40" s="8" t="s">
        <v>48</v>
      </c>
      <c r="B40" s="9">
        <v>28.73</v>
      </c>
      <c r="C40" s="9">
        <v>28.77</v>
      </c>
      <c r="D40" s="9">
        <v>28.46</v>
      </c>
      <c r="E40" s="10">
        <v>5891</v>
      </c>
      <c r="F40" s="1"/>
      <c r="J40" s="8" t="s">
        <v>48</v>
      </c>
      <c r="K40" s="9">
        <v>29.18</v>
      </c>
      <c r="L40" s="9">
        <v>29.18</v>
      </c>
      <c r="M40" s="9">
        <v>29.05</v>
      </c>
      <c r="N40" s="9">
        <v>565</v>
      </c>
      <c r="O40" s="1"/>
    </row>
    <row r="41" spans="1:15" x14ac:dyDescent="0.25">
      <c r="E41" s="2"/>
    </row>
    <row r="42" spans="1:15" x14ac:dyDescent="0.25">
      <c r="E42" s="2">
        <f>AVERAGE(E11:E41)</f>
        <v>4121.4666666666662</v>
      </c>
      <c r="N42">
        <f>AVERAGE(N11:N41)</f>
        <v>4427.2333333333336</v>
      </c>
    </row>
    <row r="43" spans="1:15" x14ac:dyDescent="0.25">
      <c r="E43" s="2"/>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workbookViewId="0">
      <selection activeCell="O2" sqref="O2:S25"/>
    </sheetView>
  </sheetViews>
  <sheetFormatPr defaultRowHeight="15" x14ac:dyDescent="0.25"/>
  <sheetData>
    <row r="1" spans="1:20" x14ac:dyDescent="0.25">
      <c r="A1" s="5"/>
      <c r="B1" s="6"/>
      <c r="C1" s="6"/>
      <c r="D1" s="6"/>
      <c r="E1" s="7"/>
      <c r="F1" s="3"/>
    </row>
    <row r="2" spans="1:20" x14ac:dyDescent="0.25">
      <c r="A2" s="8"/>
      <c r="B2" s="9"/>
      <c r="C2" s="9"/>
      <c r="D2" s="9"/>
      <c r="E2" s="10"/>
      <c r="F2" s="1"/>
      <c r="G2" s="11"/>
      <c r="O2" s="5" t="s">
        <v>81</v>
      </c>
      <c r="P2" s="6">
        <v>21.09</v>
      </c>
      <c r="Q2" s="6">
        <v>21.13</v>
      </c>
      <c r="R2" s="6">
        <v>21.04</v>
      </c>
      <c r="S2" s="7">
        <v>16093</v>
      </c>
      <c r="T2" s="3"/>
    </row>
    <row r="3" spans="1:20" x14ac:dyDescent="0.25">
      <c r="A3" s="5"/>
      <c r="B3" s="6"/>
      <c r="C3" s="6"/>
      <c r="D3" s="6"/>
      <c r="E3" s="7"/>
      <c r="F3" s="1"/>
      <c r="G3" s="13"/>
      <c r="O3" s="8" t="s">
        <v>82</v>
      </c>
      <c r="P3" s="9">
        <v>20.97</v>
      </c>
      <c r="Q3" s="9">
        <v>21.14</v>
      </c>
      <c r="R3" s="9">
        <v>20.88</v>
      </c>
      <c r="S3" s="10">
        <v>27812</v>
      </c>
      <c r="T3" s="1"/>
    </row>
    <row r="4" spans="1:20" x14ac:dyDescent="0.25">
      <c r="A4" s="8"/>
      <c r="B4" s="9"/>
      <c r="C4" s="9"/>
      <c r="D4" s="9"/>
      <c r="E4" s="10"/>
      <c r="F4" s="1"/>
      <c r="G4" s="13"/>
      <c r="O4" s="5" t="s">
        <v>83</v>
      </c>
      <c r="P4" s="6">
        <v>21.25</v>
      </c>
      <c r="Q4" s="6">
        <v>21.29</v>
      </c>
      <c r="R4" s="6">
        <v>21.16</v>
      </c>
      <c r="S4" s="7">
        <v>7162</v>
      </c>
      <c r="T4" s="1"/>
    </row>
    <row r="5" spans="1:20" x14ac:dyDescent="0.25">
      <c r="A5" s="5"/>
      <c r="B5" s="6"/>
      <c r="C5" s="6"/>
      <c r="D5" s="6"/>
      <c r="E5" s="7"/>
      <c r="F5" s="1"/>
      <c r="G5" s="13"/>
      <c r="O5" s="8" t="s">
        <v>19</v>
      </c>
      <c r="P5" s="9">
        <v>21.2</v>
      </c>
      <c r="Q5" s="9">
        <v>21.26</v>
      </c>
      <c r="R5" s="9">
        <v>21.15</v>
      </c>
      <c r="S5" s="10">
        <v>20059</v>
      </c>
      <c r="T5" s="1"/>
    </row>
    <row r="6" spans="1:20" x14ac:dyDescent="0.25">
      <c r="A6" s="8"/>
      <c r="B6" s="9"/>
      <c r="C6" s="9"/>
      <c r="D6" s="9"/>
      <c r="E6" s="10"/>
      <c r="F6" s="1"/>
      <c r="G6" s="13"/>
      <c r="O6" s="5" t="s">
        <v>20</v>
      </c>
      <c r="P6" s="6">
        <v>21.16</v>
      </c>
      <c r="Q6" s="6">
        <v>21.27</v>
      </c>
      <c r="R6" s="6">
        <v>21.13</v>
      </c>
      <c r="S6" s="7">
        <v>16333</v>
      </c>
      <c r="T6" s="1"/>
    </row>
    <row r="7" spans="1:20" x14ac:dyDescent="0.25">
      <c r="A7" s="5"/>
      <c r="B7" s="6"/>
      <c r="C7" s="6"/>
      <c r="D7" s="6"/>
      <c r="E7" s="7"/>
      <c r="F7" s="1"/>
      <c r="G7" s="13"/>
      <c r="O7" s="8" t="s">
        <v>21</v>
      </c>
      <c r="P7" s="9">
        <v>21.11</v>
      </c>
      <c r="Q7" s="9">
        <v>21.39</v>
      </c>
      <c r="R7" s="9">
        <v>21.09</v>
      </c>
      <c r="S7" s="10">
        <v>12858</v>
      </c>
      <c r="T7" s="1"/>
    </row>
    <row r="8" spans="1:20" x14ac:dyDescent="0.25">
      <c r="A8" s="8"/>
      <c r="B8" s="9"/>
      <c r="C8" s="9"/>
      <c r="D8" s="9"/>
      <c r="E8" s="10"/>
      <c r="F8" s="1"/>
      <c r="G8" s="13"/>
      <c r="O8" s="5" t="s">
        <v>27</v>
      </c>
      <c r="P8" s="6">
        <v>21.33</v>
      </c>
      <c r="Q8" s="6">
        <v>21.36</v>
      </c>
      <c r="R8" s="6">
        <v>21.27</v>
      </c>
      <c r="S8" s="7">
        <v>11589</v>
      </c>
      <c r="T8" s="1"/>
    </row>
    <row r="9" spans="1:20" x14ac:dyDescent="0.25">
      <c r="A9" s="5"/>
      <c r="B9" s="6"/>
      <c r="C9" s="6"/>
      <c r="D9" s="6"/>
      <c r="E9" s="7"/>
      <c r="F9" s="1"/>
      <c r="G9" s="13"/>
      <c r="O9" s="8" t="s">
        <v>22</v>
      </c>
      <c r="P9" s="9">
        <v>21.37</v>
      </c>
      <c r="Q9" s="9">
        <v>21.38</v>
      </c>
      <c r="R9" s="9">
        <v>21.18</v>
      </c>
      <c r="S9" s="10">
        <v>19406</v>
      </c>
      <c r="T9" s="1"/>
    </row>
    <row r="10" spans="1:20" x14ac:dyDescent="0.25">
      <c r="A10" s="8"/>
      <c r="B10" s="9"/>
      <c r="C10" s="9"/>
      <c r="D10" s="9"/>
      <c r="E10" s="10"/>
      <c r="F10" s="1"/>
      <c r="G10" s="13"/>
      <c r="O10" s="5" t="s">
        <v>23</v>
      </c>
      <c r="P10" s="6">
        <v>21.18</v>
      </c>
      <c r="Q10" s="6">
        <v>21.23</v>
      </c>
      <c r="R10" s="6">
        <v>21.15</v>
      </c>
      <c r="S10" s="7">
        <v>32359</v>
      </c>
      <c r="T10" s="1"/>
    </row>
    <row r="11" spans="1:20" x14ac:dyDescent="0.25">
      <c r="A11" s="5"/>
      <c r="B11" s="6"/>
      <c r="C11" s="6"/>
      <c r="D11" s="6"/>
      <c r="E11" s="6"/>
      <c r="F11" s="1"/>
      <c r="G11" s="13"/>
      <c r="O11" s="8" t="s">
        <v>28</v>
      </c>
      <c r="P11" s="9">
        <v>21.01</v>
      </c>
      <c r="Q11" s="9">
        <v>21.05</v>
      </c>
      <c r="R11" s="9">
        <v>20.91</v>
      </c>
      <c r="S11" s="10">
        <v>18534</v>
      </c>
      <c r="T11" s="1"/>
    </row>
    <row r="12" spans="1:20" x14ac:dyDescent="0.25">
      <c r="A12" s="8"/>
      <c r="B12" s="9"/>
      <c r="C12" s="9"/>
      <c r="D12" s="9"/>
      <c r="E12" s="10"/>
      <c r="F12" s="1"/>
      <c r="G12" s="13"/>
      <c r="O12" s="5" t="s">
        <v>29</v>
      </c>
      <c r="P12" s="6">
        <v>21.05</v>
      </c>
      <c r="Q12" s="6">
        <v>21.13</v>
      </c>
      <c r="R12" s="6">
        <v>21</v>
      </c>
      <c r="S12" s="7">
        <v>23712</v>
      </c>
      <c r="T12" s="1"/>
    </row>
    <row r="13" spans="1:20" x14ac:dyDescent="0.25">
      <c r="A13" s="5"/>
      <c r="B13" s="6"/>
      <c r="C13" s="6"/>
      <c r="D13" s="6"/>
      <c r="E13" s="7"/>
      <c r="F13" s="1"/>
      <c r="G13" s="13"/>
      <c r="O13" s="8" t="s">
        <v>30</v>
      </c>
      <c r="P13" s="9">
        <v>20.99</v>
      </c>
      <c r="Q13" s="9">
        <v>20.99</v>
      </c>
      <c r="R13" s="9">
        <v>20.74</v>
      </c>
      <c r="S13" s="10">
        <v>23508</v>
      </c>
      <c r="T13" s="1"/>
    </row>
    <row r="14" spans="1:20" x14ac:dyDescent="0.25">
      <c r="A14" s="8"/>
      <c r="B14" s="9"/>
      <c r="C14" s="9"/>
      <c r="D14" s="9"/>
      <c r="E14" s="10"/>
      <c r="F14" s="1"/>
      <c r="G14" s="13"/>
      <c r="O14" s="5" t="s">
        <v>31</v>
      </c>
      <c r="P14" s="6">
        <v>20.89</v>
      </c>
      <c r="Q14" s="6">
        <v>20.89</v>
      </c>
      <c r="R14" s="6">
        <v>20.7</v>
      </c>
      <c r="S14" s="7">
        <v>32725</v>
      </c>
      <c r="T14" s="1"/>
    </row>
    <row r="15" spans="1:20" x14ac:dyDescent="0.25">
      <c r="A15" s="5"/>
      <c r="B15" s="6"/>
      <c r="C15" s="6"/>
      <c r="D15" s="6"/>
      <c r="E15" s="6"/>
      <c r="F15" s="1"/>
      <c r="G15" s="13"/>
      <c r="O15" s="8" t="s">
        <v>32</v>
      </c>
      <c r="P15" s="9">
        <v>20.9</v>
      </c>
      <c r="Q15" s="9">
        <v>21.17</v>
      </c>
      <c r="R15" s="9">
        <v>20.83</v>
      </c>
      <c r="S15" s="10">
        <v>27507</v>
      </c>
      <c r="T15" s="1"/>
    </row>
    <row r="16" spans="1:20" x14ac:dyDescent="0.25">
      <c r="A16" s="8"/>
      <c r="B16" s="9"/>
      <c r="C16" s="9"/>
      <c r="D16" s="9"/>
      <c r="E16" s="9"/>
      <c r="F16" s="1"/>
      <c r="G16" s="13"/>
      <c r="O16" s="5" t="s">
        <v>33</v>
      </c>
      <c r="P16" s="6">
        <v>21.29</v>
      </c>
      <c r="Q16" s="6">
        <v>21.47</v>
      </c>
      <c r="R16" s="6">
        <v>21.29</v>
      </c>
      <c r="S16" s="7">
        <v>20390</v>
      </c>
      <c r="T16" s="1"/>
    </row>
    <row r="17" spans="1:20" x14ac:dyDescent="0.25">
      <c r="A17" s="5"/>
      <c r="B17" s="6"/>
      <c r="C17" s="6"/>
      <c r="D17" s="6"/>
      <c r="E17" s="7"/>
      <c r="F17" s="1"/>
      <c r="G17" s="13"/>
      <c r="O17" s="8" t="s">
        <v>34</v>
      </c>
      <c r="P17" s="9">
        <v>21.47</v>
      </c>
      <c r="Q17" s="9">
        <v>21.58</v>
      </c>
      <c r="R17" s="9">
        <v>21.45</v>
      </c>
      <c r="S17" s="10">
        <v>33781</v>
      </c>
      <c r="T17" s="1"/>
    </row>
    <row r="18" spans="1:20" x14ac:dyDescent="0.25">
      <c r="A18" s="8"/>
      <c r="B18" s="9"/>
      <c r="C18" s="9"/>
      <c r="D18" s="9"/>
      <c r="E18" s="10"/>
      <c r="F18" s="1"/>
      <c r="G18" s="13"/>
      <c r="O18" s="5" t="s">
        <v>35</v>
      </c>
      <c r="P18" s="6">
        <v>21.68</v>
      </c>
      <c r="Q18" s="6">
        <v>21.68</v>
      </c>
      <c r="R18" s="6">
        <v>21.49</v>
      </c>
      <c r="S18" s="7">
        <v>20627</v>
      </c>
      <c r="T18" s="1"/>
    </row>
    <row r="19" spans="1:20" x14ac:dyDescent="0.25">
      <c r="A19" s="5"/>
      <c r="B19" s="6"/>
      <c r="C19" s="6"/>
      <c r="D19" s="6"/>
      <c r="E19" s="7"/>
      <c r="F19" s="1"/>
      <c r="G19" s="13"/>
      <c r="O19" s="8" t="s">
        <v>36</v>
      </c>
      <c r="P19" s="9">
        <v>21.46</v>
      </c>
      <c r="Q19" s="9">
        <v>21.46</v>
      </c>
      <c r="R19" s="9">
        <v>21.29</v>
      </c>
      <c r="S19" s="10">
        <v>18319</v>
      </c>
      <c r="T19" s="1"/>
    </row>
    <row r="20" spans="1:20" x14ac:dyDescent="0.25">
      <c r="A20" s="8"/>
      <c r="B20" s="9"/>
      <c r="C20" s="9"/>
      <c r="D20" s="9"/>
      <c r="E20" s="10"/>
      <c r="F20" s="1"/>
      <c r="G20" s="13"/>
      <c r="O20" s="5" t="s">
        <v>37</v>
      </c>
      <c r="P20" s="6">
        <v>21.22</v>
      </c>
      <c r="Q20" s="6">
        <v>21.34</v>
      </c>
      <c r="R20" s="6">
        <v>21.21</v>
      </c>
      <c r="S20" s="7">
        <v>17235</v>
      </c>
      <c r="T20" s="1"/>
    </row>
    <row r="21" spans="1:20" x14ac:dyDescent="0.25">
      <c r="A21" s="5"/>
      <c r="B21" s="6"/>
      <c r="C21" s="6"/>
      <c r="D21" s="6"/>
      <c r="E21" s="7"/>
      <c r="F21" s="1"/>
      <c r="G21" s="13"/>
      <c r="O21" s="8" t="s">
        <v>38</v>
      </c>
      <c r="P21" s="9">
        <v>21.29</v>
      </c>
      <c r="Q21" s="9">
        <v>21.45</v>
      </c>
      <c r="R21" s="9">
        <v>21.28</v>
      </c>
      <c r="S21" s="10">
        <v>82509</v>
      </c>
      <c r="T21" s="1"/>
    </row>
    <row r="22" spans="1:20" x14ac:dyDescent="0.25">
      <c r="A22" s="8"/>
      <c r="B22" s="9"/>
      <c r="C22" s="9"/>
      <c r="D22" s="9"/>
      <c r="E22" s="10"/>
      <c r="F22" s="1"/>
      <c r="G22" s="13"/>
      <c r="O22" s="5" t="s">
        <v>39</v>
      </c>
      <c r="P22" s="6">
        <v>21.25</v>
      </c>
      <c r="Q22" s="6">
        <v>21.34</v>
      </c>
      <c r="R22" s="6">
        <v>21.21</v>
      </c>
      <c r="S22" s="7">
        <v>21824</v>
      </c>
      <c r="T22" s="1"/>
    </row>
    <row r="23" spans="1:20" x14ac:dyDescent="0.25">
      <c r="A23" s="5"/>
      <c r="B23" s="6"/>
      <c r="C23" s="6"/>
      <c r="D23" s="6"/>
      <c r="E23" s="7"/>
      <c r="F23" s="1"/>
      <c r="G23" s="13"/>
      <c r="O23" s="8" t="s">
        <v>40</v>
      </c>
      <c r="P23" s="9">
        <v>21.34</v>
      </c>
      <c r="Q23" s="9">
        <v>21.34</v>
      </c>
      <c r="R23" s="9">
        <v>21.34</v>
      </c>
      <c r="S23" s="9">
        <v>0</v>
      </c>
      <c r="T23" s="1"/>
    </row>
    <row r="24" spans="1:20" x14ac:dyDescent="0.25">
      <c r="A24" s="8"/>
      <c r="B24" s="9"/>
      <c r="C24" s="9"/>
      <c r="D24" s="9"/>
      <c r="E24" s="10"/>
      <c r="F24" s="1"/>
      <c r="G24" s="13"/>
      <c r="O24" s="5" t="s">
        <v>41</v>
      </c>
      <c r="P24" s="6">
        <v>21.34</v>
      </c>
      <c r="Q24" s="6">
        <v>21.37</v>
      </c>
      <c r="R24" s="6">
        <v>21.28</v>
      </c>
      <c r="S24" s="7">
        <v>18946</v>
      </c>
      <c r="T24" s="1"/>
    </row>
    <row r="25" spans="1:20" x14ac:dyDescent="0.25">
      <c r="A25" s="5"/>
      <c r="B25" s="6"/>
      <c r="C25" s="6"/>
      <c r="D25" s="6"/>
      <c r="E25" s="7"/>
      <c r="F25" s="1"/>
      <c r="G25" s="13"/>
      <c r="O25" s="8" t="s">
        <v>42</v>
      </c>
      <c r="P25" s="9">
        <v>21.18</v>
      </c>
      <c r="Q25" s="9">
        <v>21.18</v>
      </c>
      <c r="R25" s="9">
        <v>21.05</v>
      </c>
      <c r="S25" s="10">
        <v>36484</v>
      </c>
      <c r="T25" s="1"/>
    </row>
    <row r="26" spans="1:20" x14ac:dyDescent="0.25">
      <c r="A26" s="8"/>
      <c r="B26" s="9"/>
      <c r="C26" s="9"/>
      <c r="D26" s="9"/>
      <c r="E26" s="10"/>
      <c r="F26" s="1"/>
      <c r="G26" s="13"/>
    </row>
    <row r="27" spans="1:20" x14ac:dyDescent="0.25">
      <c r="A27" s="5"/>
      <c r="B27" s="6"/>
      <c r="C27" s="6"/>
      <c r="D27" s="6"/>
      <c r="E27" s="7"/>
      <c r="F27" s="1"/>
      <c r="G27" s="13"/>
      <c r="S27">
        <f>AVERAGE(S2:S26)</f>
        <v>23323.833333333332</v>
      </c>
    </row>
    <row r="28" spans="1:20" x14ac:dyDescent="0.25">
      <c r="A28" s="8"/>
      <c r="B28" s="9"/>
      <c r="C28" s="9"/>
      <c r="D28" s="9"/>
      <c r="E28" s="10"/>
      <c r="F28" s="1"/>
      <c r="G28" s="13"/>
    </row>
    <row r="29" spans="1:20" x14ac:dyDescent="0.25">
      <c r="A29" s="5"/>
      <c r="B29" s="6"/>
      <c r="C29" s="6"/>
      <c r="D29" s="6"/>
      <c r="E29" s="7"/>
      <c r="F29" s="1"/>
      <c r="G29" s="13"/>
    </row>
    <row r="30" spans="1:20" x14ac:dyDescent="0.25">
      <c r="A30" s="8"/>
      <c r="B30" s="9"/>
      <c r="C30" s="9"/>
      <c r="D30" s="9"/>
      <c r="E30" s="10"/>
      <c r="F30" s="1"/>
      <c r="G30" s="13"/>
    </row>
    <row r="31" spans="1:20" x14ac:dyDescent="0.25">
      <c r="A31" s="12"/>
      <c r="B31" s="13"/>
      <c r="C31" s="13"/>
      <c r="D31" s="13"/>
      <c r="E31" s="13"/>
      <c r="F31" s="14"/>
      <c r="G31" s="13"/>
    </row>
    <row r="32" spans="1:20" x14ac:dyDescent="0.25">
      <c r="A32" s="12"/>
      <c r="B32" s="13"/>
      <c r="C32" s="13"/>
      <c r="D32" s="13"/>
      <c r="E32" s="13"/>
      <c r="F32" s="14"/>
      <c r="G32" s="13"/>
    </row>
    <row r="34" spans="5:6" x14ac:dyDescent="0.25">
      <c r="E34" s="2" t="e">
        <f>AVERAGE(E1:E33)</f>
        <v>#DIV/0!</v>
      </c>
    </row>
    <row r="35" spans="5:6" x14ac:dyDescent="0.25">
      <c r="F35" s="2"/>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Sheet2!PRICE</vt:lpstr>
    </vt:vector>
  </TitlesOfParts>
  <Company>The Globe and Mail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Carrick, Rob</dc:creator>
  <cp:lastModifiedBy>Thomson, Brian</cp:lastModifiedBy>
  <cp:lastPrinted>2018-03-21T14:38:04Z</cp:lastPrinted>
  <dcterms:created xsi:type="dcterms:W3CDTF">2013-11-04T16:58:33Z</dcterms:created>
  <dcterms:modified xsi:type="dcterms:W3CDTF">2018-03-22T15:14:38Z</dcterms:modified>
</cp:coreProperties>
</file>